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8"/>
  <workbookPr/>
  <mc:AlternateContent xmlns:mc="http://schemas.openxmlformats.org/markup-compatibility/2006">
    <mc:Choice Requires="x15">
      <x15ac:absPath xmlns:x15ac="http://schemas.microsoft.com/office/spreadsheetml/2010/11/ac" url="/Users/igorlukas/Downloads/"/>
    </mc:Choice>
  </mc:AlternateContent>
  <xr:revisionPtr revIDLastSave="0" documentId="13_ncr:1_{924EFE65-12A3-C64A-BE43-F42A7030FE22}" xr6:coauthVersionLast="47" xr6:coauthVersionMax="47" xr10:uidLastSave="{00000000-0000-0000-0000-000000000000}"/>
  <bookViews>
    <workbookView xWindow="0" yWindow="620" windowWidth="33600" windowHeight="20380" activeTab="13" xr2:uid="{00000000-000D-0000-FFFF-FFFF00000000}"/>
  </bookViews>
  <sheets>
    <sheet name="Справка" sheetId="1" r:id="rId1"/>
    <sheet name="Список" sheetId="2" r:id="rId2"/>
    <sheet name="Т.1000" sheetId="3" r:id="rId3"/>
    <sheet name="Т.1100" sheetId="4" r:id="rId4"/>
    <sheet name="Серд.-сосуд." sheetId="5" r:id="rId5"/>
    <sheet name="Липидемии" sheetId="6" r:id="rId6"/>
    <sheet name="СД" sheetId="7" r:id="rId7"/>
    <sheet name="ОНМК" sheetId="8" r:id="rId8"/>
    <sheet name="ЖКТ" sheetId="9" r:id="rId9"/>
    <sheet name="ХНЗЛ" sheetId="10" r:id="rId10"/>
    <sheet name="МПС" sheetId="11" r:id="rId11"/>
    <sheet name="Опорно-дв" sheetId="12" r:id="rId12"/>
    <sheet name="Гепатит" sheetId="13" r:id="rId13"/>
    <sheet name="Мониторинг осмотров" sheetId="36" r:id="rId14"/>
    <sheet name="Снятые с ДУ ПТД" sheetId="15" r:id="rId15"/>
    <sheet name="Перенес туб с остат" sheetId="16" r:id="rId16"/>
    <sheet name="БОМЖ" sheetId="17" r:id="rId17"/>
    <sheet name="Кортикостер" sheetId="18" r:id="rId18"/>
    <sheet name="Онкогемат" sheetId="19" r:id="rId19"/>
    <sheet name="Маломоб" sheetId="20" r:id="rId20"/>
    <sheet name="ИОВ" sheetId="21" r:id="rId21"/>
    <sheet name="УОВ" sheetId="22" r:id="rId22"/>
    <sheet name="Блокад" sheetId="23" r:id="rId23"/>
    <sheet name="Севаст" sheetId="24" r:id="rId24"/>
    <sheet name="Узники" sheetId="25" r:id="rId25"/>
    <sheet name="Вдовы" sheetId="26" r:id="rId26"/>
    <sheet name="ВБД, инв" sheetId="27" r:id="rId27"/>
    <sheet name="Труж тыл" sheetId="28" r:id="rId28"/>
    <sheet name="Члены семей" sheetId="29" r:id="rId29"/>
    <sheet name="80+" sheetId="30" r:id="rId30"/>
    <sheet name="Склероз, альц" sheetId="31" r:id="rId31"/>
    <sheet name="Эпилепсия" sheetId="32" r:id="rId32"/>
    <sheet name="Другие" sheetId="33" r:id="rId33"/>
    <sheet name="Другие (2)" sheetId="34" r:id="rId34"/>
    <sheet name="Другие (3)" sheetId="35" r:id="rId35"/>
  </sheets>
  <definedNames>
    <definedName name="Excel_BuiltIn__FilterDatabase" localSheetId="29">'80+'!$A$2:$S$2</definedName>
    <definedName name="Excel_BuiltIn__FilterDatabase" localSheetId="22">Блокад!$A$2:$S$2</definedName>
    <definedName name="Excel_BuiltIn__FilterDatabase" localSheetId="16">БОМЖ!$A$2:$T$2</definedName>
    <definedName name="Excel_BuiltIn__FilterDatabase" localSheetId="26">'ВБД, инв'!$A$2:$S$2</definedName>
    <definedName name="Excel_BuiltIn__FilterDatabase" localSheetId="25">Вдовы!$A$2:$S$2</definedName>
    <definedName name="Excel_BuiltIn__FilterDatabase" localSheetId="12">Гепатит!$A$2:$T$2</definedName>
    <definedName name="Excel_BuiltIn__FilterDatabase" localSheetId="32">Другие!$A$2:$S$2</definedName>
    <definedName name="Excel_BuiltIn__FilterDatabase" localSheetId="33">'Другие (2)'!$A$2:$S$2</definedName>
    <definedName name="Excel_BuiltIn__FilterDatabase" localSheetId="34">'Другие (3)'!$A$2:$S$2</definedName>
    <definedName name="Excel_BuiltIn__FilterDatabase" localSheetId="8">ЖКТ!$A$2:$S$2</definedName>
    <definedName name="Excel_BuiltIn__FilterDatabase" localSheetId="20">ИОВ!$A$2:$T$2</definedName>
    <definedName name="Excel_BuiltIn__FilterDatabase" localSheetId="17">Кортикостер!$A$2:$T$2</definedName>
    <definedName name="Excel_BuiltIn__FilterDatabase" localSheetId="5">Липидемии!$A$2:$T$2</definedName>
    <definedName name="Excel_BuiltIn__FilterDatabase" localSheetId="19">Маломоб!$A$2:$T$2</definedName>
    <definedName name="Excel_BuiltIn__FilterDatabase" localSheetId="10">МПС!$A$2:$S$2</definedName>
    <definedName name="Excel_BuiltIn__FilterDatabase" localSheetId="18">Онкогемат!$A$2:$T$2</definedName>
    <definedName name="Excel_BuiltIn__FilterDatabase" localSheetId="7">ОНМК!$A$2:$T$2</definedName>
    <definedName name="Excel_BuiltIn__FilterDatabase" localSheetId="11">'Опорно-дв'!$A$2:$T$2</definedName>
    <definedName name="Excel_BuiltIn__FilterDatabase" localSheetId="15">'Перенес туб с остат'!$A$2:$T$2</definedName>
    <definedName name="Excel_BuiltIn__FilterDatabase" localSheetId="6">СД!$A$2:$T$2</definedName>
    <definedName name="Excel_BuiltIn__FilterDatabase" localSheetId="23">Севаст!$A$2:$S$2</definedName>
    <definedName name="Excel_BuiltIn__FilterDatabase" localSheetId="4">'Серд.-сосуд.'!$A$2:$T$2</definedName>
    <definedName name="Excel_BuiltIn__FilterDatabase" localSheetId="30">'Склероз, альц'!$A$2:$S$2</definedName>
    <definedName name="Excel_BuiltIn__FilterDatabase" localSheetId="14">'Снятые с ДУ ПТД'!$A$2:$T$2</definedName>
    <definedName name="Excel_BuiltIn__FilterDatabase" localSheetId="27">'Труж тыл'!$A$2:$S$2</definedName>
    <definedName name="Excel_BuiltIn__FilterDatabase" localSheetId="24">Узники!$A$2:$S$2</definedName>
    <definedName name="Excel_BuiltIn__FilterDatabase" localSheetId="21">УОВ!$A$2:$S$2</definedName>
    <definedName name="Excel_BuiltIn__FilterDatabase" localSheetId="9">ХНЗЛ!$A$2:$T$2</definedName>
    <definedName name="Excel_BuiltIn__FilterDatabase" localSheetId="28">'Члены семей'!$A$2:$S$2</definedName>
    <definedName name="Excel_BuiltIn__FilterDatabase" localSheetId="31">Эпилепсия!$A$2:$S$2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5" i="36" l="1"/>
  <c r="AB35" i="36"/>
  <c r="AC35" i="36" s="1"/>
  <c r="AD34" i="36"/>
  <c r="AB34" i="36"/>
  <c r="AC34" i="36" s="1"/>
  <c r="AD33" i="36"/>
  <c r="AB33" i="36"/>
  <c r="AC33" i="36" s="1"/>
  <c r="AD31" i="36"/>
  <c r="AB31" i="36"/>
  <c r="AC31" i="36" s="1"/>
  <c r="AD30" i="36"/>
  <c r="AB30" i="36"/>
  <c r="AC30" i="36" s="1"/>
  <c r="AD29" i="36"/>
  <c r="AB29" i="36"/>
  <c r="AC29" i="36" s="1"/>
  <c r="AD28" i="36"/>
  <c r="AB28" i="36"/>
  <c r="AC28" i="36" s="1"/>
  <c r="AD27" i="36"/>
  <c r="AB27" i="36"/>
  <c r="AC27" i="36" s="1"/>
  <c r="AD26" i="36"/>
  <c r="AB26" i="36"/>
  <c r="AC26" i="36" s="1"/>
  <c r="AD25" i="36"/>
  <c r="AB25" i="36"/>
  <c r="AC25" i="36" s="1"/>
  <c r="AA24" i="36"/>
  <c r="Z24" i="36"/>
  <c r="Y24" i="36"/>
  <c r="X24" i="36"/>
  <c r="W24" i="36"/>
  <c r="V24" i="36"/>
  <c r="U24" i="36"/>
  <c r="T24" i="36"/>
  <c r="S24" i="36"/>
  <c r="R24" i="36"/>
  <c r="Q24" i="36"/>
  <c r="P24" i="36"/>
  <c r="O24" i="36"/>
  <c r="N24" i="36"/>
  <c r="M24" i="36"/>
  <c r="L24" i="36"/>
  <c r="K24" i="36"/>
  <c r="J24" i="36"/>
  <c r="I24" i="36"/>
  <c r="H24" i="36"/>
  <c r="G24" i="36"/>
  <c r="F24" i="36"/>
  <c r="E24" i="36"/>
  <c r="AB24" i="36" s="1"/>
  <c r="AC24" i="36" s="1"/>
  <c r="D24" i="36"/>
  <c r="C24" i="36"/>
  <c r="AD24" i="36" s="1"/>
  <c r="AD23" i="36"/>
  <c r="AB23" i="36"/>
  <c r="AC23" i="36" s="1"/>
  <c r="AD22" i="36"/>
  <c r="AB22" i="36"/>
  <c r="AC22" i="36" s="1"/>
  <c r="AD21" i="36"/>
  <c r="AB21" i="36"/>
  <c r="AC21" i="36" s="1"/>
  <c r="AD20" i="36"/>
  <c r="AB20" i="36"/>
  <c r="AC20" i="36" s="1"/>
  <c r="AD19" i="36"/>
  <c r="AB19" i="36"/>
  <c r="AC19" i="36" s="1"/>
  <c r="AD18" i="36"/>
  <c r="AB18" i="36"/>
  <c r="AC18" i="36" s="1"/>
  <c r="AD17" i="36"/>
  <c r="AB17" i="36"/>
  <c r="AC17" i="36" s="1"/>
  <c r="AD16" i="36"/>
  <c r="AB16" i="36"/>
  <c r="AC16" i="36" s="1"/>
  <c r="AD15" i="36"/>
  <c r="AB15" i="36"/>
  <c r="AC15" i="36" s="1"/>
  <c r="AD14" i="36"/>
  <c r="AB14" i="36"/>
  <c r="AC14" i="36" s="1"/>
  <c r="AA13" i="36"/>
  <c r="Z13" i="36"/>
  <c r="Y13" i="36"/>
  <c r="X13" i="36"/>
  <c r="W13" i="36"/>
  <c r="V13" i="36"/>
  <c r="U13" i="36"/>
  <c r="T13" i="36"/>
  <c r="S13" i="36"/>
  <c r="R13" i="36"/>
  <c r="Q13" i="36"/>
  <c r="P13" i="36"/>
  <c r="O13" i="36"/>
  <c r="N13" i="36"/>
  <c r="M13" i="36"/>
  <c r="L13" i="36"/>
  <c r="K13" i="36"/>
  <c r="J13" i="36"/>
  <c r="I13" i="36"/>
  <c r="H13" i="36"/>
  <c r="G13" i="36"/>
  <c r="F13" i="36"/>
  <c r="E13" i="36"/>
  <c r="AB13" i="36" s="1"/>
  <c r="AC13" i="36" s="1"/>
  <c r="D13" i="36"/>
  <c r="C13" i="36"/>
  <c r="AD13" i="36" s="1"/>
  <c r="AD12" i="36"/>
  <c r="AB12" i="36"/>
  <c r="AC12" i="36" s="1"/>
  <c r="AD11" i="36"/>
  <c r="AB11" i="36"/>
  <c r="AC11" i="36" s="1"/>
  <c r="AD10" i="36"/>
  <c r="AB10" i="36"/>
  <c r="AC10" i="36" s="1"/>
  <c r="AD9" i="36"/>
  <c r="AB9" i="36"/>
  <c r="AC9" i="36" s="1"/>
  <c r="AD8" i="36"/>
  <c r="AB8" i="36"/>
  <c r="AC8" i="36" s="1"/>
  <c r="AD7" i="36"/>
  <c r="AB7" i="36"/>
  <c r="AC7" i="36" s="1"/>
  <c r="AD6" i="36"/>
  <c r="AB6" i="36"/>
  <c r="AC6" i="36" s="1"/>
  <c r="AD5" i="36"/>
  <c r="AB5" i="36"/>
  <c r="AC5" i="36" s="1"/>
  <c r="AA4" i="36"/>
  <c r="AA32" i="36" s="1"/>
  <c r="Z4" i="36"/>
  <c r="Z32" i="36" s="1"/>
  <c r="Y4" i="36"/>
  <c r="Y32" i="36" s="1"/>
  <c r="X4" i="36"/>
  <c r="X32" i="36" s="1"/>
  <c r="W4" i="36"/>
  <c r="W32" i="36" s="1"/>
  <c r="V4" i="36"/>
  <c r="V32" i="36" s="1"/>
  <c r="U4" i="36"/>
  <c r="U32" i="36" s="1"/>
  <c r="T4" i="36"/>
  <c r="T32" i="36" s="1"/>
  <c r="S4" i="36"/>
  <c r="S32" i="36" s="1"/>
  <c r="R4" i="36"/>
  <c r="R32" i="36" s="1"/>
  <c r="Q4" i="36"/>
  <c r="Q32" i="36" s="1"/>
  <c r="P4" i="36"/>
  <c r="P32" i="36" s="1"/>
  <c r="O4" i="36"/>
  <c r="O32" i="36" s="1"/>
  <c r="N4" i="36"/>
  <c r="N32" i="36" s="1"/>
  <c r="M4" i="36"/>
  <c r="M32" i="36" s="1"/>
  <c r="L4" i="36"/>
  <c r="L32" i="36" s="1"/>
  <c r="K4" i="36"/>
  <c r="K32" i="36" s="1"/>
  <c r="J4" i="36"/>
  <c r="J32" i="36" s="1"/>
  <c r="I4" i="36"/>
  <c r="I32" i="36" s="1"/>
  <c r="H4" i="36"/>
  <c r="H32" i="36" s="1"/>
  <c r="G4" i="36"/>
  <c r="G32" i="36" s="1"/>
  <c r="F4" i="36"/>
  <c r="F32" i="36" s="1"/>
  <c r="E4" i="36"/>
  <c r="E32" i="36" s="1"/>
  <c r="D4" i="36"/>
  <c r="D32" i="36" s="1"/>
  <c r="C4" i="36"/>
  <c r="AB32" i="36" l="1"/>
  <c r="C32" i="36"/>
  <c r="AD4" i="36"/>
  <c r="AC4" i="36"/>
  <c r="AC32" i="36" l="1"/>
  <c r="AD32" i="36"/>
</calcChain>
</file>

<file path=xl/sharedStrings.xml><?xml version="1.0" encoding="utf-8"?>
<sst xmlns="http://schemas.openxmlformats.org/spreadsheetml/2006/main" count="1035" uniqueCount="371">
  <si>
    <t>красная заливка</t>
  </si>
  <si>
    <t>синяя заливка</t>
  </si>
  <si>
    <t>Лица, снятые с диспансерного учета в противотуберкулезных учреждениях в связи с выздоровлением в течение первых 3 лет после снятия с учета</t>
  </si>
  <si>
    <t>Лица, перенесшие туберкулез и имеющие остаточные изменения в легких в течение первых трех лет с момента выявления</t>
  </si>
  <si>
    <t>Лица БОМЖ</t>
  </si>
  <si>
    <t>Больные, получающие кортикостероиды, лучевую и цитостатическую терапию, блокаторы ФНО-а, генно-инженерные биологические препараты</t>
  </si>
  <si>
    <t>Больные с онкогематологическими заболеваниями</t>
  </si>
  <si>
    <t>Проведение профилактического медицинского осмотра и диспансеризации в соответствии с приказом МЗРФ от 27.04.2021 №404н</t>
  </si>
  <si>
    <t>зеленая заливка</t>
  </si>
  <si>
    <t>Сердечно-сосудистые заболевания</t>
  </si>
  <si>
    <t>I10 - I15 Болезни, характеризующиеся повышенным кровяным давлением</t>
  </si>
  <si>
    <t>I20 - I25 Ишемическая болезнь сердца</t>
  </si>
  <si>
    <t>Z95.1 Наличие аортокоронарного шунтового трансплантата</t>
  </si>
  <si>
    <t>Z95.5 Наличие коронарного ангиопластического имплантата и трансплантата</t>
  </si>
  <si>
    <t>I44 - I49 Предсердно-желудочковая [атриовентрикулярная] блокада и блокада левой ножки пучка [Гиса]; другие нарушения проводимости; остановка сердца; пароксизмальная тахикардия; фибрилляция и трепетание предсердий; другие нарушения сердечного ритма</t>
  </si>
  <si>
    <t>Z95.0 Наличие искусственного водителя сердечного ритма</t>
  </si>
  <si>
    <t>I50 Сердечная недостаточность</t>
  </si>
  <si>
    <t>I65.2 Закупорка и стеноз сонной артерии.</t>
  </si>
  <si>
    <t>Липидемии и др.</t>
  </si>
  <si>
    <t>E78 Нарушения обмена липопротеинов и другие липидемии</t>
  </si>
  <si>
    <t>Сахарный диабет</t>
  </si>
  <si>
    <t>R73.0, R73.9 Предиабет</t>
  </si>
  <si>
    <t>E11 Инсулиннезависимый сахарный диабет.</t>
  </si>
  <si>
    <t>ОНМК</t>
  </si>
  <si>
    <t>I69.0 - I69.4 Последствия субарахноидального кровоизлияния, внтричерепного кровоизлияния, другого нетравматического внутричерепного кровоизлияния, последствия инфаркта мозга и инсульта, не уточненные как кровоизлияния или инфаркт мозга</t>
  </si>
  <si>
    <t>I67.8 Другие уточненные поражения сосудов мозга.</t>
  </si>
  <si>
    <t>ЖКТ</t>
  </si>
  <si>
    <t>K20 Эзофагит</t>
  </si>
  <si>
    <t>K21.0 Гастроэзофагеальный рефлюкс с эзофагитом</t>
  </si>
  <si>
    <t>K25 Язва желудка</t>
  </si>
  <si>
    <t>K26 Язва двенадцатиперстной кишки</t>
  </si>
  <si>
    <t>K31.7 Полип желудка</t>
  </si>
  <si>
    <t>K86  Хронический панкреатит с внешнесекреторной недостаточностью</t>
  </si>
  <si>
    <t>K29.4 Хронический атрофический гастрит</t>
  </si>
  <si>
    <t>K29.5 Хронический гастрит неуточненный</t>
  </si>
  <si>
    <t>D12.6 Семейный полипоз толстой кишки, синдром Гартнера, синдром Пейца-Егерса, синдром Турко</t>
  </si>
  <si>
    <t>K31.7 Полипы желудка и двенадцатиперстной кишки</t>
  </si>
  <si>
    <t>D12.8, K62.1 Полип прямой кишки</t>
  </si>
  <si>
    <t>K50 Болезнь Крона (регионарный энтерит)</t>
  </si>
  <si>
    <t>K51 Язвенный колит</t>
  </si>
  <si>
    <t>K22.0 Ахалазия кардиальной части пищевода</t>
  </si>
  <si>
    <t>K22.2 Непроходимость пищевода</t>
  </si>
  <si>
    <t>K22.7 Пищевод Барретта</t>
  </si>
  <si>
    <t>ХНЗЛ</t>
  </si>
  <si>
    <t>J41.0, J41.1, J41.8 Рецидивирующий и хронический бронхиты</t>
  </si>
  <si>
    <t>J44.0 Хроническая обструктивная легочная болезнь с острой респираторной инфекцией нижних дыхательных путей</t>
  </si>
  <si>
    <t>J44.8 Другая уточненная хроническая обструктивная легочная болезнь</t>
  </si>
  <si>
    <t>J44.9 Хроническая обструктивная легочная болезнь неуточненная</t>
  </si>
  <si>
    <t>J47.0 Бронхоэктатическая болезнь</t>
  </si>
  <si>
    <t>J45.0 Астма с преобладанием аллергического компонента</t>
  </si>
  <si>
    <t>J45.1 Неаллергическая астма</t>
  </si>
  <si>
    <t>J45.9 Астма неуточненная</t>
  </si>
  <si>
    <t>J12, J13, J14 Состояние после перенесенной пневмонии</t>
  </si>
  <si>
    <t>J84.1 Интерстициальные заболевания легких</t>
  </si>
  <si>
    <t>МПС</t>
  </si>
  <si>
    <t>N 18.1 Состояние после перенесенной острой почечной недостаточности, пациенты в стабильном состоянии, с хронической почечной недостаточностью 1 стадии, а также пациенты, страдающие хронической болезнью почек (независимо от ее причины и стадии), в стабильном состоянии с хронической почечной недостаточностью 1 стадии</t>
  </si>
  <si>
    <t>N 18.9 Хроническая болезнь почки неуточненная</t>
  </si>
  <si>
    <t>Опорно-дв</t>
  </si>
  <si>
    <t>M81.5 Идиопатический остеопороз</t>
  </si>
  <si>
    <t>Гепатит</t>
  </si>
  <si>
    <t>K70.3 Алкогольный цирроз печени</t>
  </si>
  <si>
    <t>K74.3 - K74.6 Первичный билиарный цирроз, вторичный билиарный цирроз, билиарный цирроз неуточненный, другое и неуточненный цирроз печени.</t>
  </si>
  <si>
    <t>D13.4 Гепатоцеллюлярная аденома</t>
  </si>
  <si>
    <t>D37.6 Полип желчного пузыря</t>
  </si>
  <si>
    <t>Группа инвалидности</t>
  </si>
  <si>
    <t>II</t>
  </si>
  <si>
    <t>III</t>
  </si>
  <si>
    <t>Приложение № 2</t>
  </si>
  <si>
    <t>к приказу Минздравсоцразвития России</t>
  </si>
  <si>
    <t>от 7 декабря 2005 г. № 765</t>
  </si>
  <si>
    <t>составил Лукаш Игорь Александрович. г. Клин. 2022</t>
  </si>
  <si>
    <t>Министерство здравоохранения и социального</t>
  </si>
  <si>
    <t>Медицинская документация</t>
  </si>
  <si>
    <t>развития Российской Федерации</t>
  </si>
  <si>
    <t>Учетная форма № 030/у-тер</t>
  </si>
  <si>
    <t>(наименование медицинского учреждения)</t>
  </si>
  <si>
    <t>Утверждена приказом</t>
  </si>
  <si>
    <t>Минздравсоцразвития России</t>
  </si>
  <si>
    <t>(адрес)</t>
  </si>
  <si>
    <t>ПАСПОРТ</t>
  </si>
  <si>
    <t>ВРАЧЕБНОГО УЧАСТКА (ТЕРАПЕВТИЧЕСКОГО)</t>
  </si>
  <si>
    <t>I. Характеристика врачебного терапевтического участка</t>
  </si>
  <si>
    <t>Численность прикрепленного населения</t>
  </si>
  <si>
    <t>человек.</t>
  </si>
  <si>
    <t>Местонахождение:</t>
  </si>
  <si>
    <t>сельская местность</t>
  </si>
  <si>
    <t>,</t>
  </si>
  <si>
    <t>(название населенного пункта)</t>
  </si>
  <si>
    <t>городская местность</t>
  </si>
  <si>
    <t>.</t>
  </si>
  <si>
    <t>II. Характеристика прикрепленного к врачебному (терапевтическому) участку населения</t>
  </si>
  <si>
    <t>Т. 1000</t>
  </si>
  <si>
    <t>Состав прикрепленного</t>
  </si>
  <si>
    <t>№</t>
  </si>
  <si>
    <t>Всего</t>
  </si>
  <si>
    <t>Из них</t>
  </si>
  <si>
    <t>Место работы по видам эконо-</t>
  </si>
  <si>
    <t>к врачебному</t>
  </si>
  <si>
    <t>стро-</t>
  </si>
  <si>
    <t>(чело-</t>
  </si>
  <si>
    <t>мической деятельности (ОКВЭД)</t>
  </si>
  <si>
    <t>(терапевтическому)</t>
  </si>
  <si>
    <t>ки</t>
  </si>
  <si>
    <t>век)</t>
  </si>
  <si>
    <t>имеют льготную</t>
  </si>
  <si>
    <t>инвалиды</t>
  </si>
  <si>
    <t>участку населения</t>
  </si>
  <si>
    <t>категорию</t>
  </si>
  <si>
    <t>по возрасту, полу</t>
  </si>
  <si>
    <t>федеральную</t>
  </si>
  <si>
    <t>субъекта Российской
Федерации</t>
  </si>
  <si>
    <t>муниципальную</t>
  </si>
  <si>
    <t>всего</t>
  </si>
  <si>
    <t>из них</t>
  </si>
  <si>
    <t>1 группы</t>
  </si>
  <si>
    <t>2 группы</t>
  </si>
  <si>
    <t>3 группы</t>
  </si>
  <si>
    <t>Взрослое население (18</t>
  </si>
  <si>
    <t>1.</t>
  </si>
  <si>
    <t>лет и старше) — всего</t>
  </si>
  <si>
    <t>мужчины</t>
  </si>
  <si>
    <t>2.</t>
  </si>
  <si>
    <t>женщины</t>
  </si>
  <si>
    <t>3.</t>
  </si>
  <si>
    <t>в том числе:</t>
  </si>
  <si>
    <t>4.</t>
  </si>
  <si>
    <t>трудоспособного воз-</t>
  </si>
  <si>
    <t>раста — всего</t>
  </si>
  <si>
    <t>5.</t>
  </si>
  <si>
    <t>6.</t>
  </si>
  <si>
    <t>60 лет и старше —</t>
  </si>
  <si>
    <t>7.</t>
  </si>
  <si>
    <t>8.</t>
  </si>
  <si>
    <t>9.</t>
  </si>
  <si>
    <t>работающие — всего</t>
  </si>
  <si>
    <t>10.</t>
  </si>
  <si>
    <t>11.</t>
  </si>
  <si>
    <t>12.</t>
  </si>
  <si>
    <t>неработающие — всего</t>
  </si>
  <si>
    <t>13.</t>
  </si>
  <si>
    <t>14.</t>
  </si>
  <si>
    <t>15.</t>
  </si>
  <si>
    <t>пенсионеры — всего</t>
  </si>
  <si>
    <t>16.</t>
  </si>
  <si>
    <t>17.</t>
  </si>
  <si>
    <t>18.</t>
  </si>
  <si>
    <t>Число лиц, имеющих</t>
  </si>
  <si>
    <t>19.</t>
  </si>
  <si>
    <t>производственную</t>
  </si>
  <si>
    <t>вредность — всего</t>
  </si>
  <si>
    <t>20.</t>
  </si>
  <si>
    <t>21.</t>
  </si>
  <si>
    <t>относятся к группам</t>
  </si>
  <si>
    <t>риска и злоупотребляют:</t>
  </si>
  <si>
    <t>алкоголем — всего</t>
  </si>
  <si>
    <t>22.</t>
  </si>
  <si>
    <t>23.</t>
  </si>
  <si>
    <t>24.</t>
  </si>
  <si>
    <t>курением — всего</t>
  </si>
  <si>
    <t>25.</t>
  </si>
  <si>
    <t>26.</t>
  </si>
  <si>
    <t>27.</t>
  </si>
  <si>
    <t>наркотиками — всего</t>
  </si>
  <si>
    <t>28.</t>
  </si>
  <si>
    <t>29.</t>
  </si>
  <si>
    <t>30.</t>
  </si>
  <si>
    <t>заболевания:</t>
  </si>
  <si>
    <t>туберкулез — всего</t>
  </si>
  <si>
    <t>31.</t>
  </si>
  <si>
    <t>32.</t>
  </si>
  <si>
    <t>33.</t>
  </si>
  <si>
    <t>злокачественное ново-</t>
  </si>
  <si>
    <t>34.</t>
  </si>
  <si>
    <t>образование — всего</t>
  </si>
  <si>
    <t>35.</t>
  </si>
  <si>
    <t>36.</t>
  </si>
  <si>
    <t>сахарный диабет —</t>
  </si>
  <si>
    <t>37.</t>
  </si>
  <si>
    <t>38.</t>
  </si>
  <si>
    <t>39.</t>
  </si>
  <si>
    <t>сердечно-сосудистой</t>
  </si>
  <si>
    <t>40.</t>
  </si>
  <si>
    <t>системы — всего</t>
  </si>
  <si>
    <t>41.</t>
  </si>
  <si>
    <t>42.</t>
  </si>
  <si>
    <t>опорно-двигательного</t>
  </si>
  <si>
    <t>43.</t>
  </si>
  <si>
    <t>аппарата — всего</t>
  </si>
  <si>
    <t>44.</t>
  </si>
  <si>
    <t>45.</t>
  </si>
  <si>
    <t>III. Состояние здоровья и результаты лечения прикрепленного к врачебному (терапевтическому)</t>
  </si>
  <si>
    <t>Т. 1100</t>
  </si>
  <si>
    <t>Возрастной состав</t>
  </si>
  <si>
    <t>Состоит под</t>
  </si>
  <si>
    <t>Нуждались в лечении на начало</t>
  </si>
  <si>
    <t>Из числа нуждающихся</t>
  </si>
  <si>
    <t>прикрепленного</t>
  </si>
  <si>
    <t>диспансерным</t>
  </si>
  <si>
    <t>отчетного года (человек)</t>
  </si>
  <si>
    <t>получили лечение (человек)</t>
  </si>
  <si>
    <t>наблюдением</t>
  </si>
  <si>
    <t>амбулаторном</t>
  </si>
  <si>
    <t>стационарном</t>
  </si>
  <si>
    <t>высокотехнологической
медицинской помощи (ВТМП)</t>
  </si>
  <si>
    <t>в дневном стационаре</t>
  </si>
  <si>
    <t>санаторно-курортном</t>
  </si>
  <si>
    <t>амбулаторное</t>
  </si>
  <si>
    <t>стационарное</t>
  </si>
  <si>
    <t>высокотехнологическую
медицинскую помощь (ВТМП)</t>
  </si>
  <si>
    <t>санаторно-курортное</t>
  </si>
  <si>
    <t>(человек)</t>
  </si>
  <si>
    <t>в т. ч. взято на учет
в отчетном году</t>
  </si>
  <si>
    <t>ВСЕГО</t>
  </si>
  <si>
    <t>трудоспособного</t>
  </si>
  <si>
    <t>возраста</t>
  </si>
  <si>
    <t>нетрудоспособ-</t>
  </si>
  <si>
    <t>ного возраста</t>
  </si>
  <si>
    <t>Т. 1200</t>
  </si>
  <si>
    <t>Число проведенных</t>
  </si>
  <si>
    <t>Число</t>
  </si>
  <si>
    <t>в т. ч.</t>
  </si>
  <si>
    <t>Выход на</t>
  </si>
  <si>
    <t>Число умерших</t>
  </si>
  <si>
    <t>мероприятий (ед.)</t>
  </si>
  <si>
    <t>лиц, ко-</t>
  </si>
  <si>
    <t>направ-</t>
  </si>
  <si>
    <t>инвалидность</t>
  </si>
  <si>
    <t>прививок</t>
  </si>
  <si>
    <t>анализов</t>
  </si>
  <si>
    <t>исследований</t>
  </si>
  <si>
    <t>процедур</t>
  </si>
  <si>
    <t>консультаций</t>
  </si>
  <si>
    <t>торым</t>
  </si>
  <si>
    <t>лено в</t>
  </si>
  <si>
    <t>оказана</t>
  </si>
  <si>
    <t>стацио-</t>
  </si>
  <si>
    <t>в т. ч. в</t>
  </si>
  <si>
    <t>скорая</t>
  </si>
  <si>
    <t>нар</t>
  </si>
  <si>
    <t>отчетном</t>
  </si>
  <si>
    <t>на дому</t>
  </si>
  <si>
    <t>меди-</t>
  </si>
  <si>
    <t>году</t>
  </si>
  <si>
    <t>цинская</t>
  </si>
  <si>
    <t>помощь</t>
  </si>
  <si>
    <t>при</t>
  </si>
  <si>
    <t>выездах</t>
  </si>
  <si>
    <t>I10 - I15 Болезни, характеризующиеся повышенным кровяным давлением. I20 - I25 Ишемическая болезнь сердца. Z95.1 Наличие аортокоронарного шунтового трансплантата. Z95.5 Наличие коронарного ангиопластического имплантата и трансплантата. I44 - I49 Предсердно-желудочковая [атриовентрикулярная] блокада и блокада левой ножки пучка [Гиса]; другие нарушения проводимости; остановка сердца; пароксизмальная тахикардия; фибрилляция и трепетание предсердий; другие нарушения сердечного ритма. Z95.0 Наличие искусственного водителя сердечного ритма. I50 Сердечная недостаточность. I65.2 Закупорка и стеноз сонной артерии.</t>
  </si>
  <si>
    <t>п.п.</t>
  </si>
  <si>
    <t>Ф.И.О</t>
  </si>
  <si>
    <t>Дата рождения</t>
  </si>
  <si>
    <t>Адрес</t>
  </si>
  <si>
    <t>Диагноз</t>
  </si>
  <si>
    <t>Дополнительная графа</t>
  </si>
  <si>
    <t>R73.0, R73.9 Предиабет. E11 Инсулиннезависимый сахарный диабет.</t>
  </si>
  <si>
    <t>Дата ФЛГ</t>
  </si>
  <si>
    <t>Дата Диаскинтест</t>
  </si>
  <si>
    <t>I69.0 - I69.4 Последствия субарахноидального кровоизлияния, внтричерепного кровоизлияния, другого нетравматического внутричерепного кровоизлияния, последствия инфаркта мозга и инсульта, не уточненные как кровоизлияния или инфаркт мозга. I67.8 Другие уточненные поражения сосудов мозга.</t>
  </si>
  <si>
    <t>K20 Эзофагит. K21.0 Гастроэзофагеальный рефлюкс с эзофагитом. K25 Язва желудка. K26 Язва двенадцатиперстной кишки. K31.7 Полип желудка. K86  Хронический панкреатит с внешнесекреторной недостаточностью. K29.4 Хронический атрофический гастрит. K29.5 Хронический гастрит неуточненный. D12.6 Семейный полипоз толстой кишки, синдром Гартнера, синдром Пейца-Егерса, синдром Турко. K31.7 Полипы желудка и двенадцатиперстной кишки.  K29.4 Хронический атрофический гастрит. K29.5 Хронический гастрит неуточненный. D12.6 Семейный полипоз толстой кишки, синдром Гартнера, синдром Пейца-Егерса, синдром Турко. K31.7 Полипы желудка и двенадцатиперстной кишки. D12.8, K62.1 Полип прямой кишки. K50 Болезнь Крона (регионарный энтерит). K51 Язвенный колит. K22.0 Ахалазия кардиальной части пищевода. K22.2 Непроходимость пищевода. K22.7 Пищевод Барретта.</t>
  </si>
  <si>
    <t>J41.0, J41.1, J41.8 Рецидивирующий и хронический бронхиты. J44.0 Хроническая обструктивная легочная болезнь с острой респираторной инфекцией нижних дыхательных путей. J44.8 Другая уточненная хроническая обструктивная легочная болезнь. J44.9 Хроническая обструктивная легочная болезнь неуточненная. J47.0 Бронхоэктатическая болезнь. J45.0 Астма с преобладанием аллергического компонента. J45.1 Неаллергическая астма. J45.8 Смешанная астма.  J45.9 Астма неуточненная. J12, J13, J14 Состояние после перенесенной пневмонии. J84.1 Интерстициальные заболевания легких.</t>
  </si>
  <si>
    <t>Дата исследования мокроты по ЦН</t>
  </si>
  <si>
    <t>N 18.1 Состояние после перенесенной острой почечной недостаточности, пациенты в стабильном состоянии, с хронической почечной недостаточностью 1 стадии, а также пациенты, страдающие хронической болезнью почек (независимо от ее причины и стадии), в стабильном состоянии с хронической почечной недостаточностью 1 стадии. N 18.9 Хроническая болезнь почки неуточненная.</t>
  </si>
  <si>
    <t>Дата исследования мочи на МБТ (посев в  ПТД)</t>
  </si>
  <si>
    <t>K70.3 Алкогольный цирроз печени. K74.3 - K74.6 Первичный билиарный цирроз, вторичный билиарный цирроз, билиарный цирроз неуточненный, другое и неуточненный цирроз печени. D13.4 Гепатоцеллюлярная аденома. D37.6 Полип желчного пузыря</t>
  </si>
  <si>
    <t>Лица, снятые с диспансерного учета в противотуберкулезных учреждениях в связи с выздоровлением. Подлежат наблюдению врачом-терапевтом  в течение первых 3 лет после снятия с учета в ПТД.</t>
  </si>
  <si>
    <t>Лица, у которых впервые  рентгенологически выявлены остаточные изменения перенесенного туберкулеза (не состояли на учете-самоизлечение). Подлежат учету в течении первых 3х лет.</t>
  </si>
  <si>
    <t>Инвалиды ВОВ</t>
  </si>
  <si>
    <t>Участники ВОВ</t>
  </si>
  <si>
    <t>Блокадники - лица награжденные знаком "Жители блокадного Ленинграда"</t>
  </si>
  <si>
    <t>Житель Севастополя - лица награжденные знаком "Житель осажденного Севастополя"</t>
  </si>
  <si>
    <t>Узники</t>
  </si>
  <si>
    <t>Вдовы (вдовцы)</t>
  </si>
  <si>
    <t>Ветераны боевых действий, в том числе участники контртеррорестических действий на территории других государств</t>
  </si>
  <si>
    <t>Наличие инвалидности</t>
  </si>
  <si>
    <t>Труженники тыла - лица, проработавшие в период с 22.06.1941 по 09.05.1945 г.</t>
  </si>
  <si>
    <t>Члены семей - члены семей, сыновья и мужья которых погибли при исполнении воинского долга, учавствуя в боевых действиях на территории России и других государств</t>
  </si>
  <si>
    <t>80+</t>
  </si>
  <si>
    <t>РАССЕЯНЫЙ СКЛЕРОЗ, АЛЬЦГЕЙМЕР</t>
  </si>
  <si>
    <t>ЭПИЛЕПСИЯ</t>
  </si>
  <si>
    <t>E10 Сахарный диабет 1 типа</t>
  </si>
  <si>
    <t>лучевая и цитостатическая терапия</t>
  </si>
  <si>
    <t>Кортикостероиды</t>
  </si>
  <si>
    <t>Блокаторы ФНО-а</t>
  </si>
  <si>
    <t>Генно-инженерные биологические препараты</t>
  </si>
  <si>
    <t>(не входит в приказ 168)</t>
  </si>
  <si>
    <t>Составил Лукаш Игорь Александрович</t>
  </si>
  <si>
    <r>
      <t xml:space="preserve">ПЕРЕЧЕНЬ ХРОНИЧЕСКИХ ЗАБОЛЕВАНИЙ, ФУНКЦИОНАЛЬНЫХ РАССТРОЙСТВ, ИНЫХ СОСТОЯНИЙ, ПРИ НАЛИЧИИ КОТОРЫХ УСТАНАВЛИВАЕТСЯ ДИСПАНСЕРНОЕ НАБЛЮДЕНИЕ ЗА ВЗРОСЛЫМ НАСЕЛЕНИЕМ </t>
    </r>
    <r>
      <rPr>
        <sz val="10"/>
        <color rgb="FF1C1C1C"/>
        <rFont val="Arial Cyr"/>
      </rPr>
      <t>ВРАЧОМ-ТЕРАПЕВТОМ</t>
    </r>
    <r>
      <rPr>
        <sz val="10"/>
        <color theme="1"/>
        <rFont val="Arial Cyr"/>
      </rPr>
      <t xml:space="preserve"> (Порядок проведения диспансерного наблюдения за взрослыми, твержденному приказом Министерства здравоохранения Российской Федерации
от 15 марта 2022 г. N 168н</t>
    </r>
  </si>
  <si>
    <t>Форма мониторинга флюорографических осмотров - Распоряжение Минздрава МО № 445-РОб организации мониторинга проведения профилактических медицинских осмотров населения Московской области в целях раннего выявления туберкулеза. Форма является сводной по учреждению, ведётся на каждом терапевтическом участке</t>
  </si>
  <si>
    <r>
      <t xml:space="preserve">Больные сахарным диабетом  </t>
    </r>
    <r>
      <rPr>
        <sz val="10"/>
        <color theme="1"/>
        <rFont val="Arial Cyr"/>
        <charset val="204"/>
      </rPr>
      <t xml:space="preserve">(уже имееется в листах с красной заливкой). </t>
    </r>
  </si>
  <si>
    <r>
      <t>Больные хроническими неспецифическими заболеваниями органов дыхания, ЖКТ (язвенная болезнь желудка и 12 перстной кишки, оперир. желудка), МПС (хронический пиелонефрит, мочекаменная болезнь, хронический цистит)</t>
    </r>
    <r>
      <rPr>
        <sz val="10"/>
        <color theme="1"/>
        <rFont val="Arial Cyr"/>
        <charset val="204"/>
      </rPr>
      <t xml:space="preserve"> (уже имееется в листах с красной заливкой).</t>
    </r>
    <r>
      <rPr>
        <sz val="10"/>
        <color rgb="FFFF0000"/>
        <rFont val="Arial Cyr"/>
      </rPr>
      <t xml:space="preserve"> </t>
    </r>
  </si>
  <si>
    <t>Список маломобильных пациентов</t>
  </si>
  <si>
    <t>№п.п.</t>
  </si>
  <si>
    <t>Наименование взрослой группы населения Московской области</t>
  </si>
  <si>
    <t>Численность на начало года (абс.)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</si>
  <si>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</si>
  <si>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</si>
  <si>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</si>
  <si>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</si>
  <si>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</si>
  <si>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</si>
  <si>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</si>
  <si>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</si>
  <si>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</si>
  <si>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</si>
  <si>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</si>
  <si>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</si>
  <si>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выполнено (абс.)</t>
  </si>
  <si>
    <t>Доля обследованных к численности насеоения (%)</t>
  </si>
  <si>
    <t xml:space="preserve">Проверка численности групп на начало года с распределением по месяцам. </t>
  </si>
  <si>
    <t>План (абс.)</t>
  </si>
  <si>
    <t>Выполнено (абс.)</t>
  </si>
  <si>
    <t>1.0.</t>
  </si>
  <si>
    <t>1.1.</t>
  </si>
  <si>
    <t>Лица, в отношении которых имеются данные о наличии контакта с больным с заразной формой туберкулеза</t>
  </si>
  <si>
    <t>1.2.</t>
  </si>
  <si>
    <t xml:space="preserve">Лица, перенесшие туберкулез и имеющие остаточные изменения в легких, наблюдать в течение первых трех лет с момента выявления (впервые выявленные метатуберкулезных изменения, ранее на учете в противотуберкулезном диспансере не состояли.) </t>
  </si>
  <si>
    <t>1.3.</t>
  </si>
  <si>
    <t>Лица с ВИЧ-инфекцией</t>
  </si>
  <si>
    <t>1.4.</t>
  </si>
  <si>
    <t>Состоящие на диспансерном учете в психиатрических учреждениях</t>
  </si>
  <si>
    <t>1.5.</t>
  </si>
  <si>
    <t>Состоящие на диспансерном учете в наркологических учреждениях и лица, состоящие в группе профилактического наркологического учета в связи с употреблением психоактивных препаратов</t>
  </si>
  <si>
    <t>1.6.</t>
  </si>
  <si>
    <t>Освобожденные из мест лишения свободы, из мест содержания под стражей, - в течение первых 2 лет после освобождения</t>
  </si>
  <si>
    <t>1.7.</t>
  </si>
  <si>
    <t>Участники специальной военной операции (в течение 2-х лет после демобилизации)</t>
  </si>
  <si>
    <t>1.8.</t>
  </si>
  <si>
    <t>Работники роддомов (отделений и перинатальных центров)</t>
  </si>
  <si>
    <t>2.0.</t>
  </si>
  <si>
    <t>2.1.</t>
  </si>
  <si>
    <t>Группы медицинского риска: (Всего)</t>
  </si>
  <si>
    <t>2.1.1.</t>
  </si>
  <si>
    <t>Больные сахарным диабетом</t>
  </si>
  <si>
    <t>2.1.2.</t>
  </si>
  <si>
    <t>Больные, получающие кортикостероиды, лучевую и цитостатическую терапию, блокаторы ФНО-α, генно-инженерные биологические препараты</t>
  </si>
  <si>
    <t>2.1.3.</t>
  </si>
  <si>
    <t>Больные хроническими неспецифическими заболеваниями органов дыхания, желудочно-кишечного тракта, мочеполовой системы</t>
  </si>
  <si>
    <t>2.1.4.</t>
  </si>
  <si>
    <t>Больные онкогематологическими заболеваниями</t>
  </si>
  <si>
    <t>2.1.5.</t>
  </si>
  <si>
    <t>2.2.</t>
  </si>
  <si>
    <t>Группы социального риска: (Всего)</t>
  </si>
  <si>
    <t>2.2.1.</t>
  </si>
  <si>
    <t>Иностранные граждане и лица без гражданства, в том числе осуществляющие трудовую деятельность на территории Российской Федерации, беженцы, вынужденные переселенцы</t>
  </si>
  <si>
    <t>2.2.2.</t>
  </si>
  <si>
    <t>Проживающие в стационарных организациях социального обслуживания</t>
  </si>
  <si>
    <t>2.2.3.</t>
  </si>
  <si>
    <t>2.3.</t>
  </si>
  <si>
    <t>Декретированные контингент: (Всего)</t>
  </si>
  <si>
    <t>2.3.1.</t>
  </si>
  <si>
    <t>Работники медицинских, в том числе санаторно-курортных организаций, образовательных, оздоровительных и спортивных организаций для детей</t>
  </si>
  <si>
    <t>2.3.2.</t>
  </si>
  <si>
    <t>Работники образовательных учреждений: оздоровительных, спортивных и социального обслуживания</t>
  </si>
  <si>
    <t>2.3.3.</t>
  </si>
  <si>
    <t>Сотрудники медицинских организаций, санаторно-курортных учреждений и аптек</t>
  </si>
  <si>
    <t>2.3.4.</t>
  </si>
  <si>
    <t>Работники организаций социального обслуживания</t>
  </si>
  <si>
    <t>2.3.5.</t>
  </si>
  <si>
    <t>Работники организаций по переработке и реализации пищевых продуктов, организаций бытового обслуживания населения, работники водопроводных сооружений</t>
  </si>
  <si>
    <t>3.0.</t>
  </si>
  <si>
    <t>Организованное население (работающие, учащиеся) кроме декретированного</t>
  </si>
  <si>
    <t>4.0.</t>
  </si>
  <si>
    <t>Неорганизованное население (безработные, неработающие пенсионеры, домохозяйки и т.д.)</t>
  </si>
  <si>
    <t>5.0.</t>
  </si>
  <si>
    <t>Итого (п. 1, п. 2, п. 3, п. 4)</t>
  </si>
  <si>
    <t>5.1.</t>
  </si>
  <si>
    <t>В том числе: лица, не обследованные 2 и более лет</t>
  </si>
  <si>
    <t>5.2.</t>
  </si>
  <si>
    <t>В том числе: лица, прикрепленные к другим медицинским организациям</t>
  </si>
  <si>
    <t>5.3.</t>
  </si>
  <si>
    <t>В том числе: лица, осмотренные в других медицинских организациях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</si>
</sst>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#,##0.00&quot; &quot;[$руб.-419];[Red]&quot;-&quot;#,##0.00&quot; &quot;[$руб.-419]"/>
  </numFmts>
  <fonts count="42">
    <font>
      <sz val="11"/>
      <color theme="1"/>
      <name val="Arial Cyr"/>
    </font>
    <font>
      <sz val="11"/>
      <color theme="1"/>
      <name val="Arial Cyr"/>
    </font>
    <font>
      <b/>
      <sz val="11"/>
      <color theme="1"/>
      <name val="Arial Cyr"/>
    </font>
    <font>
      <b/>
      <sz val="11"/>
      <color rgb="FFFFFFFF"/>
      <name val="Arial Cyr"/>
    </font>
    <font>
      <sz val="11"/>
      <color rgb="FFCC0000"/>
      <name val="Arial Cyr"/>
    </font>
    <font>
      <i/>
      <sz val="11"/>
      <color rgb="FF808080"/>
      <name val="Arial Cyr"/>
    </font>
    <font>
      <sz val="11"/>
      <color rgb="FF006600"/>
      <name val="Arial Cyr"/>
    </font>
    <font>
      <b/>
      <sz val="24"/>
      <color rgb="FF000000"/>
      <name val="Arial Cyr"/>
    </font>
    <font>
      <b/>
      <sz val="18"/>
      <color rgb="FF000000"/>
      <name val="Arial Cyr"/>
    </font>
    <font>
      <b/>
      <sz val="12"/>
      <color rgb="FF000000"/>
      <name val="Arial Cyr"/>
    </font>
    <font>
      <u/>
      <sz val="11"/>
      <color rgb="FF0000EE"/>
      <name val="Arial Cyr"/>
    </font>
    <font>
      <sz val="11"/>
      <color rgb="FF996600"/>
      <name val="Arial Cyr"/>
    </font>
    <font>
      <sz val="11"/>
      <color rgb="FF333333"/>
      <name val="Arial Cyr"/>
    </font>
    <font>
      <b/>
      <i/>
      <u/>
      <sz val="11"/>
      <color theme="1"/>
      <name val="Arial Cyr"/>
    </font>
    <font>
      <sz val="10"/>
      <color theme="1"/>
      <name val="Arial Cyr"/>
    </font>
    <font>
      <sz val="10"/>
      <color rgb="FF1C1C1C"/>
      <name val="Arial Cyr"/>
    </font>
    <font>
      <b/>
      <sz val="10"/>
      <color theme="1"/>
      <name val="Arial Cyr"/>
    </font>
    <font>
      <sz val="10"/>
      <color rgb="FFFF0000"/>
      <name val="Arial Cy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333399"/>
      <name val="Arial Cyr"/>
    </font>
    <font>
      <b/>
      <sz val="11"/>
      <color rgb="FF000000"/>
      <name val="Calibri"/>
      <family val="2"/>
      <charset val="204"/>
    </font>
    <font>
      <b/>
      <sz val="16"/>
      <color rgb="FF333399"/>
      <name val="Arial Cyr"/>
    </font>
    <font>
      <b/>
      <sz val="11"/>
      <color rgb="FFFF0000"/>
      <name val="Calibri"/>
      <family val="2"/>
      <charset val="204"/>
    </font>
    <font>
      <b/>
      <sz val="10"/>
      <color rgb="FF333399"/>
      <name val="Arial Cyr"/>
    </font>
    <font>
      <sz val="8"/>
      <color theme="0"/>
      <name val="Times New Roman"/>
      <family val="1"/>
      <charset val="204"/>
    </font>
    <font>
      <b/>
      <i/>
      <sz val="9"/>
      <color rgb="FF333399"/>
      <name val="Arial Cyr"/>
    </font>
    <font>
      <b/>
      <i/>
      <sz val="16"/>
      <color rgb="FF333399"/>
      <name val="Arial Cyr"/>
    </font>
    <font>
      <b/>
      <i/>
      <sz val="10"/>
      <color rgb="FF333399"/>
      <name val="Arial Cyr"/>
    </font>
    <font>
      <b/>
      <i/>
      <sz val="12"/>
      <color rgb="FF333399"/>
      <name val="Arial Cyr"/>
    </font>
    <font>
      <b/>
      <i/>
      <sz val="14"/>
      <color rgb="FF333399"/>
      <name val="Arial Cyr"/>
    </font>
    <font>
      <sz val="10"/>
      <color theme="1"/>
      <name val="Arial Cyr"/>
      <charset val="204"/>
    </font>
    <font>
      <sz val="18"/>
      <color theme="1"/>
      <name val="Arial"/>
      <family val="2"/>
      <charset val="204"/>
    </font>
    <font>
      <sz val="18"/>
      <color theme="1"/>
      <name val="Arial Cyr"/>
      <charset val="204"/>
    </font>
    <font>
      <sz val="18"/>
      <color rgb="FF0F1115"/>
      <name val="Helvetica Neue"/>
      <family val="2"/>
      <charset val="204"/>
    </font>
    <font>
      <sz val="18"/>
      <color rgb="FF00000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99FF99"/>
      </patternFill>
    </fill>
    <fill>
      <patternFill patternType="solid">
        <fgColor theme="8" tint="0.39997558519241921"/>
        <bgColor rgb="FF0066FF"/>
      </patternFill>
    </fill>
    <fill>
      <patternFill patternType="solid">
        <fgColor rgb="FFEB8F91"/>
        <bgColor rgb="FFFF333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101010"/>
      </top>
      <bottom style="thin">
        <color rgb="FF101010"/>
      </bottom>
      <diagonal/>
    </border>
    <border>
      <left/>
      <right/>
      <top/>
      <bottom style="thin">
        <color rgb="FF101010"/>
      </bottom>
      <diagonal/>
    </border>
    <border>
      <left/>
      <right/>
      <top style="thin">
        <color rgb="FF101010"/>
      </top>
      <bottom/>
      <diagonal/>
    </border>
    <border>
      <left style="thin">
        <color rgb="FF101010"/>
      </left>
      <right style="thin">
        <color rgb="FF101010"/>
      </right>
      <top style="thin">
        <color rgb="FF101010"/>
      </top>
      <bottom/>
      <diagonal/>
    </border>
    <border>
      <left style="thin">
        <color rgb="FF101010"/>
      </left>
      <right/>
      <top style="thin">
        <color rgb="FF101010"/>
      </top>
      <bottom/>
      <diagonal/>
    </border>
    <border>
      <left style="thin">
        <color rgb="FF101010"/>
      </left>
      <right style="thin">
        <color rgb="FF101010"/>
      </right>
      <top/>
      <bottom/>
      <diagonal/>
    </border>
    <border>
      <left style="thin">
        <color rgb="FF101010"/>
      </left>
      <right style="thin">
        <color rgb="FF101010"/>
      </right>
      <top/>
      <bottom style="thin">
        <color rgb="FF101010"/>
      </bottom>
      <diagonal/>
    </border>
    <border>
      <left style="thin">
        <color rgb="FF101010"/>
      </left>
      <right style="thin">
        <color rgb="FF101010"/>
      </right>
      <top style="thin">
        <color rgb="FF101010"/>
      </top>
      <bottom style="thin">
        <color rgb="FF101010"/>
      </bottom>
      <diagonal/>
    </border>
    <border>
      <left style="thin">
        <color rgb="FF101010"/>
      </left>
      <right/>
      <top/>
      <bottom/>
      <diagonal/>
    </border>
    <border>
      <left style="thin">
        <color rgb="FF101010"/>
      </left>
      <right/>
      <top/>
      <bottom style="thin">
        <color rgb="FF101010"/>
      </bottom>
      <diagonal/>
    </border>
    <border>
      <left style="thin">
        <color rgb="FF101010"/>
      </left>
      <right/>
      <top style="thin">
        <color rgb="FF101010"/>
      </top>
      <bottom style="thin">
        <color rgb="FF101010"/>
      </bottom>
      <diagonal/>
    </border>
    <border>
      <left/>
      <right style="thin">
        <color rgb="FF101010"/>
      </right>
      <top style="thin">
        <color rgb="FF101010"/>
      </top>
      <bottom style="thin">
        <color rgb="FF1010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7" fillId="0" borderId="0">
      <alignment textRotation="90"/>
    </xf>
    <xf numFmtId="0" fontId="10" fillId="0" borderId="0"/>
    <xf numFmtId="0" fontId="11" fillId="8" borderId="0"/>
    <xf numFmtId="0" fontId="12" fillId="8" borderId="1"/>
    <xf numFmtId="0" fontId="13" fillId="0" borderId="0"/>
    <xf numFmtId="165" fontId="13" fillId="0" borderId="0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16" fillId="0" borderId="0" xfId="0" applyFont="1"/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0" fillId="0" borderId="9" xfId="0" applyBorder="1" applyAlignment="1">
      <alignment horizontal="left" vertical="top"/>
    </xf>
    <xf numFmtId="0" fontId="26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left" vertical="top"/>
    </xf>
    <xf numFmtId="0" fontId="28" fillId="0" borderId="9" xfId="0" applyFont="1" applyBorder="1" applyAlignment="1">
      <alignment horizontal="left" vertical="top"/>
    </xf>
    <xf numFmtId="0" fontId="28" fillId="0" borderId="13" xfId="0" applyFont="1" applyBorder="1" applyAlignment="1">
      <alignment horizontal="left" vertical="top"/>
    </xf>
    <xf numFmtId="0" fontId="28" fillId="0" borderId="13" xfId="0" applyFont="1" applyBorder="1" applyAlignment="1">
      <alignment horizontal="center" vertical="top"/>
    </xf>
    <xf numFmtId="0" fontId="29" fillId="0" borderId="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left" vertical="top" wrapText="1"/>
    </xf>
    <xf numFmtId="0" fontId="0" fillId="9" borderId="0" xfId="0" applyFill="1"/>
    <xf numFmtId="0" fontId="31" fillId="0" borderId="0" xfId="0" applyFont="1" applyAlignment="1">
      <alignment horizontal="center"/>
    </xf>
    <xf numFmtId="0" fontId="33" fillId="0" borderId="9" xfId="0" applyFont="1" applyBorder="1" applyAlignment="1">
      <alignment horizontal="left" vertical="top"/>
    </xf>
    <xf numFmtId="0" fontId="14" fillId="10" borderId="3" xfId="0" applyFont="1" applyFill="1" applyBorder="1" applyAlignment="1">
      <alignment wrapText="1"/>
    </xf>
    <xf numFmtId="0" fontId="14" fillId="10" borderId="3" xfId="0" applyFont="1" applyFill="1" applyBorder="1" applyAlignment="1">
      <alignment horizontal="center" vertical="center"/>
    </xf>
    <xf numFmtId="0" fontId="14" fillId="11" borderId="0" xfId="0" applyFont="1" applyFill="1" applyAlignment="1">
      <alignment wrapText="1"/>
    </xf>
    <xf numFmtId="0" fontId="17" fillId="11" borderId="0" xfId="0" applyFont="1" applyFill="1" applyAlignment="1">
      <alignment wrapText="1"/>
    </xf>
    <xf numFmtId="0" fontId="14" fillId="11" borderId="3" xfId="0" applyFont="1" applyFill="1" applyBorder="1" applyAlignment="1">
      <alignment wrapText="1"/>
    </xf>
    <xf numFmtId="0" fontId="14" fillId="12" borderId="2" xfId="0" applyFont="1" applyFill="1" applyBorder="1" applyAlignment="1">
      <alignment vertical="top" wrapText="1"/>
    </xf>
    <xf numFmtId="0" fontId="14" fillId="12" borderId="2" xfId="0" applyFont="1" applyFill="1" applyBorder="1" applyAlignment="1">
      <alignment horizontal="center" vertical="center"/>
    </xf>
    <xf numFmtId="0" fontId="14" fillId="11" borderId="0" xfId="0" applyFont="1" applyFill="1" applyAlignment="1">
      <alignment vertical="top" wrapText="1"/>
    </xf>
    <xf numFmtId="0" fontId="35" fillId="0" borderId="9" xfId="0" applyFont="1" applyBorder="1" applyAlignment="1">
      <alignment horizontal="left" vertical="top" wrapText="1"/>
    </xf>
    <xf numFmtId="0" fontId="14" fillId="11" borderId="3" xfId="0" applyFont="1" applyFill="1" applyBorder="1" applyAlignment="1">
      <alignment horizontal="center" vertical="center"/>
    </xf>
    <xf numFmtId="0" fontId="0" fillId="0" borderId="3" xfId="0" applyBorder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/>
    </xf>
    <xf numFmtId="0" fontId="21" fillId="0" borderId="4" xfId="0" applyFont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0" fillId="0" borderId="8" xfId="0" applyBorder="1"/>
    <xf numFmtId="0" fontId="25" fillId="0" borderId="8" xfId="0" applyFont="1" applyBorder="1" applyAlignment="1">
      <alignment horizontal="center"/>
    </xf>
    <xf numFmtId="0" fontId="0" fillId="0" borderId="9" xfId="0" applyBorder="1"/>
    <xf numFmtId="0" fontId="0" fillId="0" borderId="7" xfId="0" applyBorder="1"/>
    <xf numFmtId="0" fontId="25" fillId="0" borderId="9" xfId="0" applyFont="1" applyBorder="1" applyAlignment="1">
      <alignment horizontal="center" vertical="center" textRotation="90"/>
    </xf>
    <xf numFmtId="0" fontId="25" fillId="0" borderId="9" xfId="0" applyFont="1" applyBorder="1" applyAlignment="1">
      <alignment horizontal="center"/>
    </xf>
    <xf numFmtId="0" fontId="25" fillId="0" borderId="9" xfId="0" applyFont="1" applyBorder="1" applyAlignment="1">
      <alignment horizontal="center" vertical="center" textRotation="90" wrapText="1"/>
    </xf>
    <xf numFmtId="0" fontId="23" fillId="0" borderId="5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19" fillId="0" borderId="9" xfId="0" applyFont="1" applyBorder="1" applyAlignment="1">
      <alignment horizontal="left" indent="1"/>
    </xf>
    <xf numFmtId="0" fontId="23" fillId="0" borderId="7" xfId="0" applyFont="1" applyBorder="1" applyAlignment="1">
      <alignment horizontal="left" indent="1"/>
    </xf>
    <xf numFmtId="0" fontId="23" fillId="0" borderId="8" xfId="0" applyFont="1" applyBorder="1" applyAlignment="1">
      <alignment horizontal="left" indent="1"/>
    </xf>
    <xf numFmtId="0" fontId="23" fillId="0" borderId="9" xfId="0" applyFont="1" applyBorder="1" applyAlignment="1">
      <alignment horizontal="left" indent="1"/>
    </xf>
    <xf numFmtId="0" fontId="23" fillId="0" borderId="7" xfId="0" applyFont="1" applyBorder="1" applyAlignment="1">
      <alignment horizontal="left"/>
    </xf>
    <xf numFmtId="0" fontId="23" fillId="0" borderId="5" xfId="0" applyFont="1" applyBorder="1" applyAlignment="1">
      <alignment horizontal="left" indent="1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0" fillId="0" borderId="10" xfId="0" applyBorder="1"/>
    <xf numFmtId="0" fontId="25" fillId="0" borderId="8" xfId="0" applyFont="1" applyBorder="1" applyAlignment="1">
      <alignment horizontal="center" vertical="center" textRotation="90"/>
    </xf>
    <xf numFmtId="0" fontId="25" fillId="0" borderId="8" xfId="0" applyFont="1" applyBorder="1" applyAlignment="1">
      <alignment horizontal="center" vertical="center" textRotation="90" wrapText="1"/>
    </xf>
    <xf numFmtId="0" fontId="25" fillId="0" borderId="12" xfId="0" applyFont="1" applyBorder="1" applyAlignment="1">
      <alignment horizontal="center" vertical="center" textRotation="90"/>
    </xf>
    <xf numFmtId="0" fontId="23" fillId="0" borderId="9" xfId="0" applyFont="1" applyBorder="1"/>
    <xf numFmtId="0" fontId="25" fillId="0" borderId="12" xfId="0" applyFont="1" applyBorder="1" applyAlignment="1">
      <alignment horizontal="center"/>
    </xf>
    <xf numFmtId="0" fontId="0" fillId="0" borderId="12" xfId="0" applyBorder="1"/>
    <xf numFmtId="0" fontId="32" fillId="0" borderId="9" xfId="0" applyFont="1" applyBorder="1" applyAlignment="1">
      <alignment horizontal="left" vertical="top" wrapText="1"/>
    </xf>
    <xf numFmtId="0" fontId="33" fillId="0" borderId="9" xfId="0" applyFont="1" applyBorder="1" applyAlignment="1">
      <alignment horizontal="left" vertical="top"/>
    </xf>
    <xf numFmtId="0" fontId="33" fillId="0" borderId="9" xfId="0" applyFont="1" applyBorder="1" applyAlignment="1">
      <alignment horizontal="center" vertical="top"/>
    </xf>
    <xf numFmtId="0" fontId="34" fillId="0" borderId="9" xfId="0" applyFont="1" applyBorder="1" applyAlignment="1">
      <alignment horizontal="left" vertical="top" wrapText="1"/>
    </xf>
    <xf numFmtId="0" fontId="36" fillId="0" borderId="9" xfId="0" applyFont="1" applyBorder="1" applyAlignment="1">
      <alignment horizontal="center" vertical="top"/>
    </xf>
    <xf numFmtId="0" fontId="38" fillId="13" borderId="14" xfId="0" applyFont="1" applyFill="1" applyBorder="1" applyAlignment="1">
      <alignment horizontal="center" vertical="center"/>
    </xf>
    <xf numFmtId="0" fontId="38" fillId="13" borderId="14" xfId="0" applyFont="1" applyFill="1" applyBorder="1" applyAlignment="1">
      <alignment horizontal="center" vertical="center" wrapText="1"/>
    </xf>
    <xf numFmtId="0" fontId="38" fillId="13" borderId="14" xfId="0" applyFont="1" applyFill="1" applyBorder="1" applyAlignment="1">
      <alignment horizontal="center" textRotation="90" wrapText="1"/>
    </xf>
    <xf numFmtId="0" fontId="38" fillId="13" borderId="14" xfId="0" applyFont="1" applyFill="1" applyBorder="1" applyAlignment="1">
      <alignment horizontal="center"/>
    </xf>
    <xf numFmtId="0" fontId="39" fillId="13" borderId="14" xfId="0" applyFont="1" applyFill="1" applyBorder="1" applyAlignment="1">
      <alignment horizontal="center" textRotation="90" wrapText="1"/>
    </xf>
    <xf numFmtId="0" fontId="39" fillId="0" borderId="0" xfId="0" applyFont="1" applyAlignment="1">
      <alignment horizontal="left" vertical="center"/>
    </xf>
    <xf numFmtId="0" fontId="39" fillId="0" borderId="0" xfId="0" applyFont="1"/>
    <xf numFmtId="0" fontId="38" fillId="13" borderId="14" xfId="0" applyFont="1" applyFill="1" applyBorder="1" applyAlignment="1">
      <alignment horizontal="center" textRotation="90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8" fillId="13" borderId="14" xfId="0" applyFont="1" applyFill="1" applyBorder="1" applyAlignment="1">
      <alignment horizontal="center"/>
    </xf>
    <xf numFmtId="0" fontId="38" fillId="13" borderId="14" xfId="0" applyFont="1" applyFill="1" applyBorder="1" applyAlignment="1">
      <alignment horizontal="center" wrapText="1"/>
    </xf>
    <xf numFmtId="0" fontId="40" fillId="13" borderId="14" xfId="0" applyFont="1" applyFill="1" applyBorder="1" applyAlignment="1">
      <alignment vertical="top"/>
    </xf>
    <xf numFmtId="0" fontId="38" fillId="13" borderId="14" xfId="0" applyFont="1" applyFill="1" applyBorder="1" applyAlignment="1">
      <alignment vertical="top" wrapText="1"/>
    </xf>
    <xf numFmtId="0" fontId="38" fillId="13" borderId="14" xfId="0" applyFont="1" applyFill="1" applyBorder="1" applyAlignment="1">
      <alignment horizontal="center" vertical="top"/>
    </xf>
    <xf numFmtId="10" fontId="38" fillId="13" borderId="14" xfId="0" applyNumberFormat="1" applyFont="1" applyFill="1" applyBorder="1" applyAlignment="1">
      <alignment horizontal="center" vertical="top"/>
    </xf>
    <xf numFmtId="0" fontId="40" fillId="0" borderId="14" xfId="0" applyFont="1" applyBorder="1" applyAlignment="1">
      <alignment vertical="top"/>
    </xf>
    <xf numFmtId="0" fontId="38" fillId="14" borderId="14" xfId="0" applyFont="1" applyFill="1" applyBorder="1" applyAlignment="1">
      <alignment vertical="top" wrapText="1"/>
    </xf>
    <xf numFmtId="0" fontId="38" fillId="0" borderId="14" xfId="0" applyFont="1" applyBorder="1" applyAlignment="1" applyProtection="1">
      <alignment horizontal="center" vertical="center"/>
      <protection locked="0"/>
    </xf>
    <xf numFmtId="0" fontId="38" fillId="13" borderId="14" xfId="0" applyFont="1" applyFill="1" applyBorder="1" applyAlignment="1">
      <alignment horizontal="center" vertical="center"/>
    </xf>
    <xf numFmtId="10" fontId="38" fillId="13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vertical="top" wrapText="1"/>
    </xf>
    <xf numFmtId="0" fontId="38" fillId="0" borderId="0" xfId="0" applyFont="1"/>
    <xf numFmtId="0" fontId="38" fillId="0" borderId="0" xfId="0" applyFont="1" applyAlignment="1">
      <alignment wrapText="1"/>
    </xf>
    <xf numFmtId="0" fontId="38" fillId="0" borderId="0" xfId="0" applyFont="1" applyAlignment="1">
      <alignment horizontal="center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</cellXfs>
  <cellStyles count="21">
    <cellStyle name="Обычный" xfId="0" builtinId="0" customBuiltin="1"/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eading1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Result2" xfId="17" xr:uid="{00000000-0005-0000-0000-000010000000}"/>
    <cellStyle name="Status" xfId="18" xr:uid="{00000000-0005-0000-0000-000011000000}"/>
    <cellStyle name="Text" xfId="19" xr:uid="{00000000-0005-0000-0000-000012000000}"/>
    <cellStyle name="Warning" xfId="20" xr:uid="{00000000-0005-0000-0000-000013000000}"/>
  </cellStyles>
  <dxfs count="0"/>
  <tableStyles count="0" defaultTableStyle="TableStyleMedium2" defaultPivotStyle="PivotStyleLight16"/>
  <colors>
    <mruColors>
      <color rgb="FFEB8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12"/>
  <sheetViews>
    <sheetView workbookViewId="0">
      <selection activeCell="D18" sqref="C18:D18"/>
    </sheetView>
  </sheetViews>
  <sheetFormatPr baseColWidth="10" defaultColWidth="8.83203125" defaultRowHeight="14"/>
  <cols>
    <col min="1" max="1" width="69.6640625" customWidth="1"/>
    <col min="2" max="2" width="25.83203125" customWidth="1"/>
    <col min="3" max="1024" width="8.33203125" customWidth="1"/>
  </cols>
  <sheetData>
    <row r="1" spans="1:2" ht="98">
      <c r="A1" s="41" t="s">
        <v>286</v>
      </c>
      <c r="B1" s="42" t="s">
        <v>0</v>
      </c>
    </row>
    <row r="2" spans="1:2">
      <c r="A2" s="1"/>
      <c r="B2" s="2"/>
    </row>
    <row r="3" spans="1:2" ht="70">
      <c r="A3" s="43" t="s">
        <v>287</v>
      </c>
      <c r="B3" s="45" t="s">
        <v>1</v>
      </c>
    </row>
    <row r="4" spans="1:2" ht="28">
      <c r="A4" s="38" t="s">
        <v>2</v>
      </c>
      <c r="B4" s="45"/>
    </row>
    <row r="5" spans="1:2" ht="28">
      <c r="A5" s="38" t="s">
        <v>3</v>
      </c>
      <c r="B5" s="45"/>
    </row>
    <row r="6" spans="1:2">
      <c r="A6" s="38" t="s">
        <v>4</v>
      </c>
      <c r="B6" s="45"/>
    </row>
    <row r="7" spans="1:2">
      <c r="A7" s="39" t="s">
        <v>288</v>
      </c>
      <c r="B7" s="45"/>
    </row>
    <row r="8" spans="1:2" ht="28">
      <c r="A8" s="38" t="s">
        <v>5</v>
      </c>
      <c r="B8" s="45"/>
    </row>
    <row r="9" spans="1:2" ht="56">
      <c r="A9" s="39" t="s">
        <v>289</v>
      </c>
      <c r="B9" s="45"/>
    </row>
    <row r="10" spans="1:2">
      <c r="A10" s="40" t="s">
        <v>6</v>
      </c>
      <c r="B10" s="45"/>
    </row>
    <row r="12" spans="1:2" ht="28">
      <c r="A12" s="36" t="s">
        <v>7</v>
      </c>
      <c r="B12" s="37" t="s">
        <v>8</v>
      </c>
    </row>
  </sheetData>
  <mergeCells count="1">
    <mergeCell ref="B3:B10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2"/>
  <sheetViews>
    <sheetView workbookViewId="0">
      <selection activeCell="I31" sqref="I31"/>
    </sheetView>
  </sheetViews>
  <sheetFormatPr baseColWidth="10" defaultColWidth="8.33203125" defaultRowHeight="14"/>
  <cols>
    <col min="1" max="1" width="50.6640625" customWidth="1"/>
    <col min="2" max="258" width="8.33203125" customWidth="1"/>
  </cols>
  <sheetData>
    <row r="1" spans="1:2">
      <c r="A1" s="3" t="s">
        <v>9</v>
      </c>
    </row>
    <row r="2" spans="1:2" ht="28">
      <c r="A2" s="4" t="s">
        <v>10</v>
      </c>
    </row>
    <row r="3" spans="1:2">
      <c r="A3" s="4" t="s">
        <v>11</v>
      </c>
    </row>
    <row r="4" spans="1:2" ht="28">
      <c r="A4" s="4" t="s">
        <v>12</v>
      </c>
    </row>
    <row r="5" spans="1:2" ht="28">
      <c r="A5" s="4" t="s">
        <v>13</v>
      </c>
    </row>
    <row r="6" spans="1:2" ht="70">
      <c r="A6" s="4" t="s">
        <v>14</v>
      </c>
    </row>
    <row r="7" spans="1:2">
      <c r="A7" s="4" t="s">
        <v>15</v>
      </c>
    </row>
    <row r="8" spans="1:2">
      <c r="A8" s="4" t="s">
        <v>16</v>
      </c>
    </row>
    <row r="9" spans="1:2">
      <c r="A9" s="4" t="s">
        <v>17</v>
      </c>
    </row>
    <row r="10" spans="1:2">
      <c r="A10" s="5" t="s">
        <v>18</v>
      </c>
    </row>
    <row r="11" spans="1:2">
      <c r="A11" t="s">
        <v>19</v>
      </c>
    </row>
    <row r="12" spans="1:2">
      <c r="A12" s="5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s="33" t="s">
        <v>279</v>
      </c>
      <c r="B15" t="s">
        <v>284</v>
      </c>
    </row>
    <row r="16" spans="1:2">
      <c r="A16" s="3" t="s">
        <v>23</v>
      </c>
    </row>
    <row r="17" spans="1:1">
      <c r="A17" t="s">
        <v>24</v>
      </c>
    </row>
    <row r="18" spans="1:1">
      <c r="A18" t="s">
        <v>25</v>
      </c>
    </row>
    <row r="19" spans="1:1">
      <c r="A19" s="3" t="s">
        <v>26</v>
      </c>
    </row>
    <row r="20" spans="1:1">
      <c r="A20" t="s">
        <v>27</v>
      </c>
    </row>
    <row r="21" spans="1:1">
      <c r="A21" t="s">
        <v>28</v>
      </c>
    </row>
    <row r="22" spans="1:1">
      <c r="A22" t="s">
        <v>29</v>
      </c>
    </row>
    <row r="23" spans="1:1">
      <c r="A23" t="s">
        <v>30</v>
      </c>
    </row>
    <row r="24" spans="1:1">
      <c r="A24" t="s">
        <v>31</v>
      </c>
    </row>
    <row r="25" spans="1:1">
      <c r="A25" t="s">
        <v>32</v>
      </c>
    </row>
    <row r="26" spans="1:1">
      <c r="A26" t="s">
        <v>33</v>
      </c>
    </row>
    <row r="27" spans="1:1">
      <c r="A27" t="s">
        <v>34</v>
      </c>
    </row>
    <row r="28" spans="1:1">
      <c r="A28" t="s">
        <v>35</v>
      </c>
    </row>
    <row r="29" spans="1:1">
      <c r="A29" t="s">
        <v>36</v>
      </c>
    </row>
    <row r="30" spans="1:1">
      <c r="A30" t="s">
        <v>33</v>
      </c>
    </row>
    <row r="31" spans="1:1">
      <c r="A31" t="s">
        <v>34</v>
      </c>
    </row>
    <row r="32" spans="1:1">
      <c r="A32" t="s">
        <v>35</v>
      </c>
    </row>
    <row r="33" spans="1:1">
      <c r="A33" t="s">
        <v>36</v>
      </c>
    </row>
    <row r="34" spans="1:1">
      <c r="A34" t="s">
        <v>37</v>
      </c>
    </row>
    <row r="35" spans="1:1">
      <c r="A35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39" spans="1:1">
      <c r="A39" t="s">
        <v>42</v>
      </c>
    </row>
    <row r="41" spans="1:1">
      <c r="A41" s="3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s="3" t="s">
        <v>54</v>
      </c>
    </row>
    <row r="53" spans="1:1">
      <c r="A53" t="s">
        <v>55</v>
      </c>
    </row>
    <row r="54" spans="1:1">
      <c r="A54" t="s">
        <v>56</v>
      </c>
    </row>
    <row r="55" spans="1:1">
      <c r="A55" s="3" t="s">
        <v>57</v>
      </c>
    </row>
    <row r="56" spans="1:1">
      <c r="A56" t="s">
        <v>58</v>
      </c>
    </row>
    <row r="58" spans="1:1">
      <c r="A58" s="3" t="s">
        <v>59</v>
      </c>
    </row>
    <row r="59" spans="1:1">
      <c r="A59" t="s">
        <v>60</v>
      </c>
    </row>
    <row r="60" spans="1:1">
      <c r="A60" t="s">
        <v>61</v>
      </c>
    </row>
    <row r="61" spans="1:1">
      <c r="A61" t="s">
        <v>62</v>
      </c>
    </row>
    <row r="62" spans="1:1">
      <c r="A62" t="s">
        <v>63</v>
      </c>
    </row>
    <row r="64" spans="1:1">
      <c r="A64" s="3" t="s">
        <v>64</v>
      </c>
    </row>
    <row r="65" spans="1:1">
      <c r="A65" t="s">
        <v>65</v>
      </c>
    </row>
    <row r="66" spans="1:1">
      <c r="A66" t="s">
        <v>65</v>
      </c>
    </row>
    <row r="67" spans="1:1">
      <c r="A67" t="s">
        <v>66</v>
      </c>
    </row>
    <row r="69" spans="1:1">
      <c r="A69" t="s">
        <v>281</v>
      </c>
    </row>
    <row r="70" spans="1:1">
      <c r="A70" t="s">
        <v>280</v>
      </c>
    </row>
    <row r="71" spans="1:1">
      <c r="A71" t="s">
        <v>282</v>
      </c>
    </row>
    <row r="72" spans="1:1">
      <c r="A72" t="s">
        <v>283</v>
      </c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107"/>
  <sheetViews>
    <sheetView workbookViewId="0">
      <selection activeCell="CF31" sqref="CF31"/>
    </sheetView>
  </sheetViews>
  <sheetFormatPr baseColWidth="10" defaultColWidth="1.33203125" defaultRowHeight="14"/>
  <cols>
    <col min="1" max="257" width="1.33203125" style="8" customWidth="1"/>
    <col min="258" max="258" width="1.33203125" customWidth="1"/>
  </cols>
  <sheetData>
    <row r="1" spans="1:64" s="6" customFormat="1" ht="11">
      <c r="A1" s="34" t="s">
        <v>285</v>
      </c>
      <c r="BL1" s="7" t="s">
        <v>67</v>
      </c>
    </row>
    <row r="2" spans="1:64" s="6" customFormat="1" ht="11">
      <c r="BL2" s="7" t="s">
        <v>68</v>
      </c>
    </row>
    <row r="3" spans="1:64" s="6" customFormat="1" ht="11">
      <c r="BL3" s="7" t="s">
        <v>69</v>
      </c>
    </row>
    <row r="5" spans="1:64">
      <c r="A5" s="9" t="s">
        <v>70</v>
      </c>
    </row>
    <row r="6" spans="1:64" ht="12.75" customHeight="1">
      <c r="A6" s="47" t="s">
        <v>71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R6" s="47" t="s">
        <v>72</v>
      </c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</row>
    <row r="7" spans="1:64" ht="12.75" customHeight="1">
      <c r="A7" s="47" t="s">
        <v>73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R7" s="47" t="s">
        <v>74</v>
      </c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</row>
    <row r="8" spans="1:64" ht="12.7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</row>
    <row r="9" spans="1:64" ht="12.75" customHeight="1">
      <c r="A9" s="48" t="s">
        <v>75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R9" s="47" t="s">
        <v>76</v>
      </c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</row>
    <row r="10" spans="1:64" ht="12.7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R10" s="47" t="s">
        <v>77</v>
      </c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</row>
    <row r="11" spans="1:64" ht="12.7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R11" s="47" t="s">
        <v>69</v>
      </c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</row>
    <row r="12" spans="1:64" s="10" customFormat="1" ht="10">
      <c r="A12" s="48" t="s">
        <v>78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N12" s="11"/>
    </row>
    <row r="13" spans="1:64">
      <c r="A13" s="12"/>
      <c r="B13" s="12"/>
      <c r="AN13" s="12"/>
    </row>
    <row r="14" spans="1:64">
      <c r="A14" s="12"/>
      <c r="B14" s="12"/>
      <c r="AN14" s="12"/>
    </row>
    <row r="16" spans="1:64" s="13" customFormat="1" ht="16">
      <c r="A16" s="49" t="s">
        <v>79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</row>
    <row r="17" spans="1:64" s="13" customFormat="1" ht="16">
      <c r="A17" s="49" t="s">
        <v>80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</row>
    <row r="20" spans="1:64" s="14" customFormat="1" ht="13">
      <c r="A20" s="51" t="s">
        <v>81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</row>
    <row r="22" spans="1:64">
      <c r="A22" s="12" t="s">
        <v>82</v>
      </c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12" t="s">
        <v>83</v>
      </c>
    </row>
    <row r="23" spans="1:64">
      <c r="A23" s="12"/>
    </row>
    <row r="24" spans="1:64">
      <c r="A24" s="12" t="s">
        <v>84</v>
      </c>
    </row>
    <row r="25" spans="1:64">
      <c r="A25" s="12"/>
    </row>
    <row r="26" spans="1:64">
      <c r="A26" s="12" t="s">
        <v>85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12" t="s">
        <v>86</v>
      </c>
    </row>
    <row r="27" spans="1:64" s="16" customFormat="1" ht="10">
      <c r="A27" s="15"/>
      <c r="L27" s="50" t="s">
        <v>87</v>
      </c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</row>
    <row r="28" spans="1:64">
      <c r="A28" s="12" t="s">
        <v>88</v>
      </c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12" t="s">
        <v>89</v>
      </c>
    </row>
    <row r="29" spans="1:64" s="16" customFormat="1" ht="10">
      <c r="A29" s="15"/>
      <c r="M29" s="50" t="s">
        <v>87</v>
      </c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</row>
    <row r="30" spans="1:64">
      <c r="A30" s="12"/>
    </row>
    <row r="31" spans="1:64">
      <c r="A31" s="12"/>
    </row>
    <row r="32" spans="1:64" s="14" customFormat="1" ht="13">
      <c r="A32" s="51" t="s">
        <v>90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</row>
    <row r="33" spans="1:64">
      <c r="A33" s="12"/>
    </row>
    <row r="34" spans="1:64">
      <c r="A34" s="12" t="s">
        <v>91</v>
      </c>
    </row>
    <row r="35" spans="1:64" s="17" customFormat="1" ht="9"/>
    <row r="36" spans="1:64" s="18" customFormat="1" ht="12">
      <c r="A36" s="52" t="s">
        <v>92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 t="s">
        <v>93</v>
      </c>
      <c r="Q36" s="52"/>
      <c r="R36" s="52"/>
      <c r="S36" s="53" t="s">
        <v>94</v>
      </c>
      <c r="T36" s="53"/>
      <c r="U36" s="53"/>
      <c r="V36" s="53"/>
      <c r="W36" s="52" t="s">
        <v>95</v>
      </c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 t="s">
        <v>96</v>
      </c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</row>
    <row r="37" spans="1:64" s="18" customFormat="1">
      <c r="A37" s="54" t="s">
        <v>97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 t="s">
        <v>98</v>
      </c>
      <c r="Q37" s="54"/>
      <c r="R37" s="54"/>
      <c r="S37" s="54" t="s">
        <v>99</v>
      </c>
      <c r="T37" s="54"/>
      <c r="U37" s="54"/>
      <c r="V37" s="54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6" t="s">
        <v>100</v>
      </c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</row>
    <row r="38" spans="1:64" s="18" customFormat="1" ht="12">
      <c r="A38" s="54" t="s">
        <v>101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 t="s">
        <v>102</v>
      </c>
      <c r="Q38" s="54"/>
      <c r="R38" s="54"/>
      <c r="S38" s="54" t="s">
        <v>103</v>
      </c>
      <c r="T38" s="54"/>
      <c r="U38" s="54"/>
      <c r="V38" s="54"/>
      <c r="W38" s="54" t="s">
        <v>104</v>
      </c>
      <c r="X38" s="54"/>
      <c r="Y38" s="54"/>
      <c r="Z38" s="54"/>
      <c r="AA38" s="54"/>
      <c r="AB38" s="54"/>
      <c r="AC38" s="54"/>
      <c r="AD38" s="54"/>
      <c r="AE38" s="54"/>
      <c r="AF38" s="54"/>
      <c r="AG38" s="54" t="s">
        <v>105</v>
      </c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</row>
    <row r="39" spans="1:64" s="18" customFormat="1">
      <c r="A39" s="54" t="s">
        <v>106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8"/>
      <c r="Q39" s="58"/>
      <c r="R39" s="58"/>
      <c r="S39" s="58"/>
      <c r="T39" s="58"/>
      <c r="U39" s="58"/>
      <c r="V39" s="58"/>
      <c r="W39" s="56" t="s">
        <v>107</v>
      </c>
      <c r="X39" s="56"/>
      <c r="Y39" s="56"/>
      <c r="Z39" s="56"/>
      <c r="AA39" s="56"/>
      <c r="AB39" s="56"/>
      <c r="AC39" s="56"/>
      <c r="AD39" s="56"/>
      <c r="AE39" s="56"/>
      <c r="AF39" s="56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</row>
    <row r="40" spans="1:64" s="18" customFormat="1" ht="12" customHeight="1">
      <c r="A40" s="54" t="s">
        <v>108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8"/>
      <c r="Q40" s="58"/>
      <c r="R40" s="58"/>
      <c r="S40" s="58"/>
      <c r="T40" s="58"/>
      <c r="U40" s="58"/>
      <c r="V40" s="58"/>
      <c r="W40" s="59" t="s">
        <v>109</v>
      </c>
      <c r="X40" s="59"/>
      <c r="Y40" s="59"/>
      <c r="Z40" s="61" t="s">
        <v>110</v>
      </c>
      <c r="AA40" s="61"/>
      <c r="AB40" s="61"/>
      <c r="AC40" s="61"/>
      <c r="AD40" s="59" t="s">
        <v>111</v>
      </c>
      <c r="AE40" s="59"/>
      <c r="AF40" s="59"/>
      <c r="AG40" s="59" t="s">
        <v>112</v>
      </c>
      <c r="AH40" s="59"/>
      <c r="AI40" s="59"/>
      <c r="AJ40" s="60" t="s">
        <v>113</v>
      </c>
      <c r="AK40" s="60"/>
      <c r="AL40" s="60"/>
      <c r="AM40" s="60"/>
      <c r="AN40" s="60"/>
      <c r="AO40" s="60"/>
      <c r="AP40" s="60"/>
      <c r="AQ40" s="60"/>
      <c r="AR40" s="60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</row>
    <row r="41" spans="1:64" s="18" customForma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9"/>
      <c r="X41" s="59"/>
      <c r="Y41" s="59"/>
      <c r="Z41" s="61"/>
      <c r="AA41" s="61"/>
      <c r="AB41" s="61"/>
      <c r="AC41" s="61"/>
      <c r="AD41" s="59"/>
      <c r="AE41" s="59"/>
      <c r="AF41" s="59"/>
      <c r="AG41" s="59"/>
      <c r="AH41" s="59"/>
      <c r="AI41" s="59"/>
      <c r="AJ41" s="59" t="s">
        <v>114</v>
      </c>
      <c r="AK41" s="59"/>
      <c r="AL41" s="59"/>
      <c r="AM41" s="59" t="s">
        <v>115</v>
      </c>
      <c r="AN41" s="59"/>
      <c r="AO41" s="59"/>
      <c r="AP41" s="59" t="s">
        <v>116</v>
      </c>
      <c r="AQ41" s="59"/>
      <c r="AR41" s="59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</row>
    <row r="42" spans="1:64" s="18" customForma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9"/>
      <c r="X42" s="59"/>
      <c r="Y42" s="59"/>
      <c r="Z42" s="61"/>
      <c r="AA42" s="61"/>
      <c r="AB42" s="61"/>
      <c r="AC42" s="61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</row>
    <row r="43" spans="1:64" s="18" customForma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9"/>
      <c r="X43" s="59"/>
      <c r="Y43" s="59"/>
      <c r="Z43" s="61"/>
      <c r="AA43" s="61"/>
      <c r="AB43" s="61"/>
      <c r="AC43" s="61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</row>
    <row r="44" spans="1:64" s="18" customForma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9"/>
      <c r="X44" s="59"/>
      <c r="Y44" s="59"/>
      <c r="Z44" s="61"/>
      <c r="AA44" s="61"/>
      <c r="AB44" s="61"/>
      <c r="AC44" s="61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</row>
    <row r="45" spans="1:64" s="18" customForma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9"/>
      <c r="X45" s="59"/>
      <c r="Y45" s="59"/>
      <c r="Z45" s="61"/>
      <c r="AA45" s="61"/>
      <c r="AB45" s="61"/>
      <c r="AC45" s="61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64" s="18" customForma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9"/>
      <c r="X46" s="59"/>
      <c r="Y46" s="59"/>
      <c r="Z46" s="61"/>
      <c r="AA46" s="61"/>
      <c r="AB46" s="61"/>
      <c r="AC46" s="61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64" s="18" customForma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5"/>
      <c r="Q47" s="55"/>
      <c r="R47" s="55"/>
      <c r="S47" s="55"/>
      <c r="T47" s="55"/>
      <c r="U47" s="55"/>
      <c r="V47" s="55"/>
      <c r="W47" s="59"/>
      <c r="X47" s="59"/>
      <c r="Y47" s="59"/>
      <c r="Z47" s="61"/>
      <c r="AA47" s="61"/>
      <c r="AB47" s="61"/>
      <c r="AC47" s="61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64" s="18" customFormat="1" ht="12">
      <c r="A48" s="60">
        <v>1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>
        <v>2</v>
      </c>
      <c r="Q48" s="60"/>
      <c r="R48" s="60"/>
      <c r="S48" s="60">
        <v>3</v>
      </c>
      <c r="T48" s="60"/>
      <c r="U48" s="60"/>
      <c r="V48" s="60"/>
      <c r="W48" s="60">
        <v>4</v>
      </c>
      <c r="X48" s="60"/>
      <c r="Y48" s="60"/>
      <c r="Z48" s="60">
        <v>5</v>
      </c>
      <c r="AA48" s="60"/>
      <c r="AB48" s="60"/>
      <c r="AC48" s="60"/>
      <c r="AD48" s="60">
        <v>6</v>
      </c>
      <c r="AE48" s="60"/>
      <c r="AF48" s="60"/>
      <c r="AG48" s="60">
        <v>7</v>
      </c>
      <c r="AH48" s="60"/>
      <c r="AI48" s="60"/>
      <c r="AJ48" s="60">
        <v>8</v>
      </c>
      <c r="AK48" s="60"/>
      <c r="AL48" s="60"/>
      <c r="AM48" s="60">
        <v>9</v>
      </c>
      <c r="AN48" s="60"/>
      <c r="AO48" s="60"/>
      <c r="AP48" s="60">
        <v>10</v>
      </c>
      <c r="AQ48" s="60"/>
      <c r="AR48" s="60"/>
      <c r="AS48" s="60">
        <v>11</v>
      </c>
      <c r="AT48" s="60"/>
      <c r="AU48" s="60"/>
      <c r="AV48" s="60"/>
      <c r="AW48" s="60">
        <v>12</v>
      </c>
      <c r="AX48" s="60"/>
      <c r="AY48" s="60"/>
      <c r="AZ48" s="60"/>
      <c r="BA48" s="60">
        <v>13</v>
      </c>
      <c r="BB48" s="60"/>
      <c r="BC48" s="60"/>
      <c r="BD48" s="60"/>
      <c r="BE48" s="60">
        <v>14</v>
      </c>
      <c r="BF48" s="60"/>
      <c r="BG48" s="60"/>
      <c r="BH48" s="60"/>
      <c r="BI48" s="60">
        <v>15</v>
      </c>
      <c r="BJ48" s="60"/>
      <c r="BK48" s="60"/>
      <c r="BL48" s="60"/>
    </row>
    <row r="49" spans="1:65">
      <c r="A49" s="62" t="s">
        <v>117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0" t="s">
        <v>118</v>
      </c>
      <c r="Q49" s="60"/>
      <c r="R49" s="60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19"/>
    </row>
    <row r="50" spans="1:65">
      <c r="A50" s="63" t="s">
        <v>119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0"/>
      <c r="Q50" s="60"/>
      <c r="R50" s="60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19"/>
    </row>
    <row r="51" spans="1:65" ht="15" customHeight="1">
      <c r="A51" s="64" t="s">
        <v>120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0" t="s">
        <v>121</v>
      </c>
      <c r="Q51" s="60"/>
      <c r="R51" s="60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19"/>
    </row>
    <row r="52" spans="1:65" ht="15" customHeight="1">
      <c r="A52" s="64" t="s">
        <v>122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0" t="s">
        <v>123</v>
      </c>
      <c r="Q52" s="60"/>
      <c r="R52" s="60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19"/>
    </row>
    <row r="53" spans="1:65">
      <c r="A53" s="62" t="s">
        <v>124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0" t="s">
        <v>125</v>
      </c>
      <c r="Q53" s="60"/>
      <c r="R53" s="60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19"/>
    </row>
    <row r="54" spans="1:65">
      <c r="A54" s="65" t="s">
        <v>126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0"/>
      <c r="Q54" s="60"/>
      <c r="R54" s="60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19"/>
    </row>
    <row r="55" spans="1:65">
      <c r="A55" s="66" t="s">
        <v>127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0"/>
      <c r="Q55" s="60"/>
      <c r="R55" s="60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19"/>
    </row>
    <row r="56" spans="1:65" ht="15" customHeight="1">
      <c r="A56" s="64" t="s">
        <v>120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0" t="s">
        <v>128</v>
      </c>
      <c r="Q56" s="60"/>
      <c r="R56" s="60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19"/>
    </row>
    <row r="57" spans="1:65" ht="15" customHeight="1">
      <c r="A57" s="64" t="s">
        <v>122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0" t="s">
        <v>129</v>
      </c>
      <c r="Q57" s="60"/>
      <c r="R57" s="60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19"/>
    </row>
    <row r="58" spans="1:65">
      <c r="A58" s="65" t="s">
        <v>130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0" t="s">
        <v>131</v>
      </c>
      <c r="Q58" s="60"/>
      <c r="R58" s="60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19"/>
    </row>
    <row r="59" spans="1:65">
      <c r="A59" s="66" t="s">
        <v>112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0"/>
      <c r="Q59" s="60"/>
      <c r="R59" s="60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19"/>
    </row>
    <row r="60" spans="1:65" ht="15" customHeight="1">
      <c r="A60" s="64" t="s">
        <v>120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0" t="s">
        <v>132</v>
      </c>
      <c r="Q60" s="60"/>
      <c r="R60" s="60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19"/>
    </row>
    <row r="61" spans="1:65" ht="15" customHeight="1">
      <c r="A61" s="64" t="s">
        <v>122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0" t="s">
        <v>133</v>
      </c>
      <c r="Q61" s="60"/>
      <c r="R61" s="60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19"/>
    </row>
    <row r="62" spans="1:65" ht="15" customHeight="1">
      <c r="A62" s="67" t="s">
        <v>134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0" t="s">
        <v>135</v>
      </c>
      <c r="Q62" s="60"/>
      <c r="R62" s="60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19"/>
    </row>
    <row r="63" spans="1:65" ht="15" customHeight="1">
      <c r="A63" s="64" t="s">
        <v>120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0" t="s">
        <v>136</v>
      </c>
      <c r="Q63" s="60"/>
      <c r="R63" s="60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19"/>
    </row>
    <row r="64" spans="1:65" ht="15" customHeight="1">
      <c r="A64" s="64" t="s">
        <v>122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0" t="s">
        <v>137</v>
      </c>
      <c r="Q64" s="60"/>
      <c r="R64" s="60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19"/>
    </row>
    <row r="65" spans="1:65" ht="15" customHeight="1">
      <c r="A65" s="67" t="s">
        <v>138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0" t="s">
        <v>139</v>
      </c>
      <c r="Q65" s="60"/>
      <c r="R65" s="60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19"/>
    </row>
    <row r="66" spans="1:65" ht="15" customHeight="1">
      <c r="A66" s="64" t="s">
        <v>120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0" t="s">
        <v>140</v>
      </c>
      <c r="Q66" s="60"/>
      <c r="R66" s="60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19"/>
    </row>
    <row r="67" spans="1:65" ht="15" customHeight="1">
      <c r="A67" s="64" t="s">
        <v>122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0" t="s">
        <v>141</v>
      </c>
      <c r="Q67" s="60"/>
      <c r="R67" s="60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19"/>
    </row>
    <row r="68" spans="1:65" ht="15" customHeight="1">
      <c r="A68" s="67" t="s">
        <v>142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0" t="s">
        <v>143</v>
      </c>
      <c r="Q68" s="60"/>
      <c r="R68" s="60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19"/>
    </row>
    <row r="69" spans="1:65" ht="15" customHeight="1">
      <c r="A69" s="64" t="s">
        <v>120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0" t="s">
        <v>144</v>
      </c>
      <c r="Q69" s="60"/>
      <c r="R69" s="60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19"/>
    </row>
    <row r="70" spans="1:65" ht="15" customHeight="1">
      <c r="A70" s="64" t="s">
        <v>122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0" t="s">
        <v>145</v>
      </c>
      <c r="Q70" s="60"/>
      <c r="R70" s="60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19"/>
    </row>
    <row r="71" spans="1:65">
      <c r="A71" s="62" t="s">
        <v>146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0" t="s">
        <v>147</v>
      </c>
      <c r="Q71" s="60"/>
      <c r="R71" s="60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19"/>
    </row>
    <row r="72" spans="1:65">
      <c r="A72" s="68" t="s">
        <v>148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0"/>
      <c r="Q72" s="60"/>
      <c r="R72" s="60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19"/>
    </row>
    <row r="73" spans="1:65">
      <c r="A73" s="63" t="s">
        <v>149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0"/>
      <c r="Q73" s="60"/>
      <c r="R73" s="60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19"/>
    </row>
    <row r="74" spans="1:65" ht="15" customHeight="1">
      <c r="A74" s="64" t="s">
        <v>120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0" t="s">
        <v>150</v>
      </c>
      <c r="Q74" s="60"/>
      <c r="R74" s="60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19"/>
    </row>
    <row r="75" spans="1:65" ht="15" customHeight="1">
      <c r="A75" s="64" t="s">
        <v>122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0" t="s">
        <v>151</v>
      </c>
      <c r="Q75" s="60"/>
      <c r="R75" s="60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19"/>
    </row>
    <row r="76" spans="1:65">
      <c r="A76" s="62" t="s">
        <v>152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19"/>
    </row>
    <row r="77" spans="1:65">
      <c r="A77" s="63" t="s">
        <v>153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19"/>
    </row>
    <row r="78" spans="1:65" ht="15" customHeight="1">
      <c r="A78" s="67" t="s">
        <v>154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0" t="s">
        <v>155</v>
      </c>
      <c r="Q78" s="60"/>
      <c r="R78" s="60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19"/>
    </row>
    <row r="79" spans="1:65" ht="15" customHeight="1">
      <c r="A79" s="64" t="s">
        <v>120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0" t="s">
        <v>156</v>
      </c>
      <c r="Q79" s="60"/>
      <c r="R79" s="60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19"/>
    </row>
    <row r="80" spans="1:65" ht="15" customHeight="1">
      <c r="A80" s="64" t="s">
        <v>122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0" t="s">
        <v>157</v>
      </c>
      <c r="Q80" s="60"/>
      <c r="R80" s="60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19"/>
    </row>
    <row r="81" spans="1:65" ht="15" customHeight="1">
      <c r="A81" s="67" t="s">
        <v>158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0" t="s">
        <v>159</v>
      </c>
      <c r="Q81" s="60"/>
      <c r="R81" s="60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19"/>
    </row>
    <row r="82" spans="1:65" ht="15" customHeight="1">
      <c r="A82" s="64" t="s">
        <v>120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0" t="s">
        <v>160</v>
      </c>
      <c r="Q82" s="60"/>
      <c r="R82" s="60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19"/>
    </row>
    <row r="83" spans="1:65" ht="15" customHeight="1">
      <c r="A83" s="64" t="s">
        <v>122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0" t="s">
        <v>161</v>
      </c>
      <c r="Q83" s="60"/>
      <c r="R83" s="60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19"/>
    </row>
    <row r="84" spans="1:65" ht="15" customHeight="1">
      <c r="A84" s="67" t="s">
        <v>162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0" t="s">
        <v>163</v>
      </c>
      <c r="Q84" s="60"/>
      <c r="R84" s="60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19"/>
    </row>
    <row r="85" spans="1:65" ht="15" customHeight="1">
      <c r="A85" s="64" t="s">
        <v>120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0" t="s">
        <v>164</v>
      </c>
      <c r="Q85" s="60"/>
      <c r="R85" s="60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19"/>
    </row>
    <row r="86" spans="1:65" ht="15" customHeight="1">
      <c r="A86" s="64" t="s">
        <v>122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0" t="s">
        <v>165</v>
      </c>
      <c r="Q86" s="60"/>
      <c r="R86" s="60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19"/>
    </row>
    <row r="87" spans="1:65">
      <c r="A87" s="62" t="s">
        <v>146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19"/>
    </row>
    <row r="88" spans="1:65">
      <c r="A88" s="63" t="s">
        <v>166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19"/>
    </row>
    <row r="89" spans="1:65" ht="15" customHeight="1">
      <c r="A89" s="67" t="s">
        <v>167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0" t="s">
        <v>168</v>
      </c>
      <c r="Q89" s="60"/>
      <c r="R89" s="60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19"/>
    </row>
    <row r="90" spans="1:65" ht="15" customHeight="1">
      <c r="A90" s="64" t="s">
        <v>120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0" t="s">
        <v>169</v>
      </c>
      <c r="Q90" s="60"/>
      <c r="R90" s="60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19"/>
    </row>
    <row r="91" spans="1:65" ht="15" customHeight="1">
      <c r="A91" s="64" t="s">
        <v>122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0" t="s">
        <v>170</v>
      </c>
      <c r="Q91" s="60"/>
      <c r="R91" s="60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19"/>
    </row>
    <row r="92" spans="1:65">
      <c r="A92" s="69" t="s">
        <v>171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0" t="s">
        <v>172</v>
      </c>
      <c r="Q92" s="60"/>
      <c r="R92" s="60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19"/>
    </row>
    <row r="93" spans="1:65">
      <c r="A93" s="66" t="s">
        <v>173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0"/>
      <c r="Q93" s="60"/>
      <c r="R93" s="60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19"/>
    </row>
    <row r="94" spans="1:65" ht="15" customHeight="1">
      <c r="A94" s="64" t="s">
        <v>120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0" t="s">
        <v>174</v>
      </c>
      <c r="Q94" s="60"/>
      <c r="R94" s="60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19"/>
    </row>
    <row r="95" spans="1:65" ht="15" customHeight="1">
      <c r="A95" s="64" t="s">
        <v>122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0" t="s">
        <v>175</v>
      </c>
      <c r="Q95" s="60"/>
      <c r="R95" s="60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19"/>
    </row>
    <row r="96" spans="1:65">
      <c r="A96" s="69" t="s">
        <v>176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0" t="s">
        <v>177</v>
      </c>
      <c r="Q96" s="60"/>
      <c r="R96" s="60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19"/>
    </row>
    <row r="97" spans="1:65">
      <c r="A97" s="66" t="s">
        <v>112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0"/>
      <c r="Q97" s="60"/>
      <c r="R97" s="60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19"/>
    </row>
    <row r="98" spans="1:65" ht="15" customHeight="1">
      <c r="A98" s="64" t="s">
        <v>120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0" t="s">
        <v>178</v>
      </c>
      <c r="Q98" s="60"/>
      <c r="R98" s="60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19"/>
    </row>
    <row r="99" spans="1:65" ht="15" customHeight="1">
      <c r="A99" s="64" t="s">
        <v>122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0" t="s">
        <v>179</v>
      </c>
      <c r="Q99" s="60"/>
      <c r="R99" s="60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19"/>
    </row>
    <row r="100" spans="1:65">
      <c r="A100" s="69" t="s">
        <v>180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0" t="s">
        <v>181</v>
      </c>
      <c r="Q100" s="60"/>
      <c r="R100" s="60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19"/>
    </row>
    <row r="101" spans="1:65">
      <c r="A101" s="66" t="s">
        <v>182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0"/>
      <c r="Q101" s="60"/>
      <c r="R101" s="60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19"/>
    </row>
    <row r="102" spans="1:65" ht="15" customHeight="1">
      <c r="A102" s="64" t="s">
        <v>120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0" t="s">
        <v>183</v>
      </c>
      <c r="Q102" s="60"/>
      <c r="R102" s="60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19"/>
    </row>
    <row r="103" spans="1:65" ht="15" customHeight="1">
      <c r="A103" s="64" t="s">
        <v>122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0" t="s">
        <v>184</v>
      </c>
      <c r="Q103" s="60"/>
      <c r="R103" s="60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19"/>
    </row>
    <row r="104" spans="1:65">
      <c r="A104" s="69" t="s">
        <v>185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0" t="s">
        <v>186</v>
      </c>
      <c r="Q104" s="60"/>
      <c r="R104" s="60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19"/>
    </row>
    <row r="105" spans="1:65">
      <c r="A105" s="66" t="s">
        <v>187</v>
      </c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0"/>
      <c r="Q105" s="60"/>
      <c r="R105" s="60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19"/>
    </row>
    <row r="106" spans="1:65" ht="15" customHeight="1">
      <c r="A106" s="64" t="s">
        <v>120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0" t="s">
        <v>188</v>
      </c>
      <c r="Q106" s="60"/>
      <c r="R106" s="60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19"/>
    </row>
    <row r="107" spans="1:65" ht="15" customHeight="1">
      <c r="A107" s="64" t="s">
        <v>122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0" t="s">
        <v>189</v>
      </c>
      <c r="Q107" s="60"/>
      <c r="R107" s="60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19"/>
    </row>
  </sheetData>
  <mergeCells count="810">
    <mergeCell ref="AP107:AR107"/>
    <mergeCell ref="AS107:AV107"/>
    <mergeCell ref="AW107:AZ107"/>
    <mergeCell ref="BA107:BD107"/>
    <mergeCell ref="BE107:BH107"/>
    <mergeCell ref="BI107:BL107"/>
    <mergeCell ref="BI106:BL106"/>
    <mergeCell ref="A107:O107"/>
    <mergeCell ref="P107:R107"/>
    <mergeCell ref="S107:V107"/>
    <mergeCell ref="W107:Y107"/>
    <mergeCell ref="Z107:AC107"/>
    <mergeCell ref="AD107:AF107"/>
    <mergeCell ref="AG107:AI107"/>
    <mergeCell ref="AJ107:AL107"/>
    <mergeCell ref="AM107:AO107"/>
    <mergeCell ref="AM106:AO106"/>
    <mergeCell ref="AP106:AR106"/>
    <mergeCell ref="AS106:AV106"/>
    <mergeCell ref="AW106:AZ106"/>
    <mergeCell ref="BA106:BD106"/>
    <mergeCell ref="BE106:BH106"/>
    <mergeCell ref="BI104:BL105"/>
    <mergeCell ref="A105:O105"/>
    <mergeCell ref="A106:O106"/>
    <mergeCell ref="P106:R106"/>
    <mergeCell ref="S106:V106"/>
    <mergeCell ref="W106:Y106"/>
    <mergeCell ref="Z106:AC106"/>
    <mergeCell ref="AD106:AF106"/>
    <mergeCell ref="AG106:AI106"/>
    <mergeCell ref="AJ106:AL106"/>
    <mergeCell ref="AM104:AO105"/>
    <mergeCell ref="AP104:AR105"/>
    <mergeCell ref="AS104:AV105"/>
    <mergeCell ref="AW104:AZ105"/>
    <mergeCell ref="BA104:BD105"/>
    <mergeCell ref="BE104:BH105"/>
    <mergeCell ref="A104:O104"/>
    <mergeCell ref="P104:R105"/>
    <mergeCell ref="S104:V105"/>
    <mergeCell ref="W104:Y105"/>
    <mergeCell ref="Z104:AC105"/>
    <mergeCell ref="AD104:AF105"/>
    <mergeCell ref="AG104:AI105"/>
    <mergeCell ref="AJ104:AL105"/>
    <mergeCell ref="AJ103:AL103"/>
    <mergeCell ref="BI102:BL102"/>
    <mergeCell ref="A103:O103"/>
    <mergeCell ref="P103:R103"/>
    <mergeCell ref="S103:V103"/>
    <mergeCell ref="W103:Y103"/>
    <mergeCell ref="Z103:AC103"/>
    <mergeCell ref="AD103:AF103"/>
    <mergeCell ref="AG103:AI103"/>
    <mergeCell ref="AG102:AI102"/>
    <mergeCell ref="AJ102:AL102"/>
    <mergeCell ref="AM102:AO102"/>
    <mergeCell ref="AP102:AR102"/>
    <mergeCell ref="AS102:AV102"/>
    <mergeCell ref="AW102:AZ102"/>
    <mergeCell ref="BE103:BH103"/>
    <mergeCell ref="BI103:BL103"/>
    <mergeCell ref="AM103:AO103"/>
    <mergeCell ref="AP103:AR103"/>
    <mergeCell ref="AS103:AV103"/>
    <mergeCell ref="AW103:AZ103"/>
    <mergeCell ref="BA103:BD103"/>
    <mergeCell ref="BA100:BD101"/>
    <mergeCell ref="BE100:BH101"/>
    <mergeCell ref="BI100:BL101"/>
    <mergeCell ref="A101:O101"/>
    <mergeCell ref="A102:O102"/>
    <mergeCell ref="P102:R102"/>
    <mergeCell ref="S102:V102"/>
    <mergeCell ref="W102:Y102"/>
    <mergeCell ref="Z102:AC102"/>
    <mergeCell ref="AD102:AF102"/>
    <mergeCell ref="AG100:AI101"/>
    <mergeCell ref="AJ100:AL101"/>
    <mergeCell ref="AM100:AO101"/>
    <mergeCell ref="AP100:AR101"/>
    <mergeCell ref="AS100:AV101"/>
    <mergeCell ref="AW100:AZ101"/>
    <mergeCell ref="A100:O100"/>
    <mergeCell ref="P100:R101"/>
    <mergeCell ref="S100:V101"/>
    <mergeCell ref="W100:Y101"/>
    <mergeCell ref="Z100:AC101"/>
    <mergeCell ref="AD100:AF101"/>
    <mergeCell ref="BA102:BD102"/>
    <mergeCell ref="BE102:BH102"/>
    <mergeCell ref="AP99:AR99"/>
    <mergeCell ref="AS99:AV99"/>
    <mergeCell ref="AW99:AZ99"/>
    <mergeCell ref="BA99:BD99"/>
    <mergeCell ref="BE99:BH99"/>
    <mergeCell ref="BI99:BL99"/>
    <mergeCell ref="BI98:BL98"/>
    <mergeCell ref="A99:O99"/>
    <mergeCell ref="P99:R99"/>
    <mergeCell ref="S99:V99"/>
    <mergeCell ref="W99:Y99"/>
    <mergeCell ref="Z99:AC99"/>
    <mergeCell ref="AD99:AF99"/>
    <mergeCell ref="AG99:AI99"/>
    <mergeCell ref="AJ99:AL99"/>
    <mergeCell ref="AM99:AO99"/>
    <mergeCell ref="AM98:AO98"/>
    <mergeCell ref="AP98:AR98"/>
    <mergeCell ref="AS98:AV98"/>
    <mergeCell ref="AW98:AZ98"/>
    <mergeCell ref="BA98:BD98"/>
    <mergeCell ref="BE98:BH98"/>
    <mergeCell ref="BI96:BL97"/>
    <mergeCell ref="A97:O97"/>
    <mergeCell ref="A98:O98"/>
    <mergeCell ref="P98:R98"/>
    <mergeCell ref="S98:V98"/>
    <mergeCell ref="W98:Y98"/>
    <mergeCell ref="Z98:AC98"/>
    <mergeCell ref="AD98:AF98"/>
    <mergeCell ref="AG98:AI98"/>
    <mergeCell ref="AJ98:AL98"/>
    <mergeCell ref="AM96:AO97"/>
    <mergeCell ref="AP96:AR97"/>
    <mergeCell ref="AS96:AV97"/>
    <mergeCell ref="AW96:AZ97"/>
    <mergeCell ref="BA96:BD97"/>
    <mergeCell ref="BE96:BH97"/>
    <mergeCell ref="A96:O96"/>
    <mergeCell ref="P96:R97"/>
    <mergeCell ref="S96:V97"/>
    <mergeCell ref="W96:Y97"/>
    <mergeCell ref="Z96:AC97"/>
    <mergeCell ref="AD96:AF97"/>
    <mergeCell ref="AG96:AI97"/>
    <mergeCell ref="AJ96:AL97"/>
    <mergeCell ref="AJ95:AL95"/>
    <mergeCell ref="BI94:BL94"/>
    <mergeCell ref="A95:O95"/>
    <mergeCell ref="P95:R95"/>
    <mergeCell ref="S95:V95"/>
    <mergeCell ref="W95:Y95"/>
    <mergeCell ref="Z95:AC95"/>
    <mergeCell ref="AD95:AF95"/>
    <mergeCell ref="AG95:AI95"/>
    <mergeCell ref="AG94:AI94"/>
    <mergeCell ref="AJ94:AL94"/>
    <mergeCell ref="AM94:AO94"/>
    <mergeCell ref="AP94:AR94"/>
    <mergeCell ref="AS94:AV94"/>
    <mergeCell ref="AW94:AZ94"/>
    <mergeCell ref="BE95:BH95"/>
    <mergeCell ref="BI95:BL95"/>
    <mergeCell ref="AM95:AO95"/>
    <mergeCell ref="AP95:AR95"/>
    <mergeCell ref="AS95:AV95"/>
    <mergeCell ref="AW95:AZ95"/>
    <mergeCell ref="BA95:BD95"/>
    <mergeCell ref="BA92:BD93"/>
    <mergeCell ref="BE92:BH93"/>
    <mergeCell ref="BI92:BL93"/>
    <mergeCell ref="A93:O93"/>
    <mergeCell ref="A94:O94"/>
    <mergeCell ref="P94:R94"/>
    <mergeCell ref="S94:V94"/>
    <mergeCell ref="W94:Y94"/>
    <mergeCell ref="Z94:AC94"/>
    <mergeCell ref="AD94:AF94"/>
    <mergeCell ref="AG92:AI93"/>
    <mergeCell ref="AJ92:AL93"/>
    <mergeCell ref="AM92:AO93"/>
    <mergeCell ref="AP92:AR93"/>
    <mergeCell ref="AS92:AV93"/>
    <mergeCell ref="AW92:AZ93"/>
    <mergeCell ref="A92:O92"/>
    <mergeCell ref="P92:R93"/>
    <mergeCell ref="S92:V93"/>
    <mergeCell ref="W92:Y93"/>
    <mergeCell ref="Z92:AC93"/>
    <mergeCell ref="AD92:AF93"/>
    <mergeCell ref="BA94:BD94"/>
    <mergeCell ref="BE94:BH94"/>
    <mergeCell ref="BE91:BH91"/>
    <mergeCell ref="BI91:BL91"/>
    <mergeCell ref="BI90:BL90"/>
    <mergeCell ref="A91:O91"/>
    <mergeCell ref="P91:R91"/>
    <mergeCell ref="S91:V91"/>
    <mergeCell ref="W91:Y91"/>
    <mergeCell ref="Z91:AC91"/>
    <mergeCell ref="AD91:AF91"/>
    <mergeCell ref="AG91:AI91"/>
    <mergeCell ref="AJ91:AL91"/>
    <mergeCell ref="AM91:AO91"/>
    <mergeCell ref="AM90:AO90"/>
    <mergeCell ref="AP90:AR90"/>
    <mergeCell ref="AS90:AV90"/>
    <mergeCell ref="AW90:AZ90"/>
    <mergeCell ref="BA90:BD90"/>
    <mergeCell ref="BE90:BH90"/>
    <mergeCell ref="AP91:AR91"/>
    <mergeCell ref="AS91:AV91"/>
    <mergeCell ref="AW91:AZ91"/>
    <mergeCell ref="BA91:BD91"/>
    <mergeCell ref="A90:O90"/>
    <mergeCell ref="P90:R90"/>
    <mergeCell ref="S90:V90"/>
    <mergeCell ref="W90:Y90"/>
    <mergeCell ref="Z90:AC90"/>
    <mergeCell ref="AD90:AF90"/>
    <mergeCell ref="AG90:AI90"/>
    <mergeCell ref="AJ90:AL90"/>
    <mergeCell ref="AP87:AR88"/>
    <mergeCell ref="AS87:AV88"/>
    <mergeCell ref="AW87:AZ88"/>
    <mergeCell ref="BA87:BD88"/>
    <mergeCell ref="AS89:AV89"/>
    <mergeCell ref="AW89:AZ89"/>
    <mergeCell ref="BA89:BD89"/>
    <mergeCell ref="A88:O88"/>
    <mergeCell ref="A89:O89"/>
    <mergeCell ref="P89:R89"/>
    <mergeCell ref="AJ89:AL89"/>
    <mergeCell ref="S89:V89"/>
    <mergeCell ref="W89:Y89"/>
    <mergeCell ref="Z89:AC89"/>
    <mergeCell ref="AD89:AF89"/>
    <mergeCell ref="AG89:AI89"/>
    <mergeCell ref="BE89:BH89"/>
    <mergeCell ref="BI89:BL89"/>
    <mergeCell ref="AM89:AO89"/>
    <mergeCell ref="AP89:AR89"/>
    <mergeCell ref="AG87:AI88"/>
    <mergeCell ref="AG86:AI86"/>
    <mergeCell ref="AJ86:AL86"/>
    <mergeCell ref="A86:O86"/>
    <mergeCell ref="P86:R86"/>
    <mergeCell ref="S86:V86"/>
    <mergeCell ref="W86:Y86"/>
    <mergeCell ref="Z86:AC86"/>
    <mergeCell ref="AD86:AF86"/>
    <mergeCell ref="AJ87:AL88"/>
    <mergeCell ref="BA86:BD86"/>
    <mergeCell ref="BE86:BH86"/>
    <mergeCell ref="BI86:BL86"/>
    <mergeCell ref="AM86:AO86"/>
    <mergeCell ref="AP86:AR86"/>
    <mergeCell ref="AS86:AV86"/>
    <mergeCell ref="AW86:AZ86"/>
    <mergeCell ref="BE87:BH88"/>
    <mergeCell ref="BI87:BL88"/>
    <mergeCell ref="AM87:AO88"/>
    <mergeCell ref="S84:V84"/>
    <mergeCell ref="W84:Y84"/>
    <mergeCell ref="Z84:AC84"/>
    <mergeCell ref="AD84:AF84"/>
    <mergeCell ref="A87:O87"/>
    <mergeCell ref="P87:R88"/>
    <mergeCell ref="S87:V88"/>
    <mergeCell ref="W87:Y88"/>
    <mergeCell ref="Z87:AC88"/>
    <mergeCell ref="AD87:AF88"/>
    <mergeCell ref="AP85:AR85"/>
    <mergeCell ref="AS85:AV85"/>
    <mergeCell ref="AW85:AZ85"/>
    <mergeCell ref="BA85:BD85"/>
    <mergeCell ref="BE85:BH85"/>
    <mergeCell ref="BI85:BL85"/>
    <mergeCell ref="BI84:BL84"/>
    <mergeCell ref="A85:O85"/>
    <mergeCell ref="P85:R85"/>
    <mergeCell ref="S85:V85"/>
    <mergeCell ref="W85:Y85"/>
    <mergeCell ref="Z85:AC85"/>
    <mergeCell ref="AD85:AF85"/>
    <mergeCell ref="AG85:AI85"/>
    <mergeCell ref="AJ85:AL85"/>
    <mergeCell ref="AM85:AO85"/>
    <mergeCell ref="AM84:AO84"/>
    <mergeCell ref="AP84:AR84"/>
    <mergeCell ref="AS84:AV84"/>
    <mergeCell ref="AW84:AZ84"/>
    <mergeCell ref="BA84:BD84"/>
    <mergeCell ref="BE84:BH84"/>
    <mergeCell ref="A84:O84"/>
    <mergeCell ref="P84:R84"/>
    <mergeCell ref="AG84:AI84"/>
    <mergeCell ref="AJ84:AL84"/>
    <mergeCell ref="AJ83:AL83"/>
    <mergeCell ref="BA82:BD82"/>
    <mergeCell ref="BE82:BH82"/>
    <mergeCell ref="BI82:BL82"/>
    <mergeCell ref="A83:O83"/>
    <mergeCell ref="P83:R83"/>
    <mergeCell ref="S83:V83"/>
    <mergeCell ref="W83:Y83"/>
    <mergeCell ref="Z83:AC83"/>
    <mergeCell ref="AD83:AF83"/>
    <mergeCell ref="AG83:AI83"/>
    <mergeCell ref="AG82:AI82"/>
    <mergeCell ref="AJ82:AL82"/>
    <mergeCell ref="AM82:AO82"/>
    <mergeCell ref="AP82:AR82"/>
    <mergeCell ref="AS82:AV82"/>
    <mergeCell ref="AW82:AZ82"/>
    <mergeCell ref="A82:O82"/>
    <mergeCell ref="P82:R82"/>
    <mergeCell ref="S82:V82"/>
    <mergeCell ref="W82:Y82"/>
    <mergeCell ref="Z82:AC82"/>
    <mergeCell ref="AM80:AO80"/>
    <mergeCell ref="AP80:AR80"/>
    <mergeCell ref="AS80:AV80"/>
    <mergeCell ref="AW80:AZ80"/>
    <mergeCell ref="BA80:BD80"/>
    <mergeCell ref="BE80:BH80"/>
    <mergeCell ref="AD82:AF82"/>
    <mergeCell ref="BE83:BH83"/>
    <mergeCell ref="BI83:BL83"/>
    <mergeCell ref="AP81:AR81"/>
    <mergeCell ref="AS81:AV81"/>
    <mergeCell ref="AW81:AZ81"/>
    <mergeCell ref="BA81:BD81"/>
    <mergeCell ref="BE81:BH81"/>
    <mergeCell ref="BI81:BL81"/>
    <mergeCell ref="AM83:AO83"/>
    <mergeCell ref="AP83:AR83"/>
    <mergeCell ref="AS83:AV83"/>
    <mergeCell ref="AW83:AZ83"/>
    <mergeCell ref="BA83:BD83"/>
    <mergeCell ref="A81:O81"/>
    <mergeCell ref="P81:R81"/>
    <mergeCell ref="S81:V81"/>
    <mergeCell ref="W81:Y81"/>
    <mergeCell ref="Z81:AC81"/>
    <mergeCell ref="AD81:AF81"/>
    <mergeCell ref="AG81:AI81"/>
    <mergeCell ref="AJ81:AL81"/>
    <mergeCell ref="AM81:AO81"/>
    <mergeCell ref="BE79:BH79"/>
    <mergeCell ref="BI79:BL79"/>
    <mergeCell ref="A80:O80"/>
    <mergeCell ref="P80:R80"/>
    <mergeCell ref="S80:V80"/>
    <mergeCell ref="W80:Y80"/>
    <mergeCell ref="Z80:AC80"/>
    <mergeCell ref="AD80:AF80"/>
    <mergeCell ref="AG80:AI80"/>
    <mergeCell ref="AJ80:AL80"/>
    <mergeCell ref="AJ79:AL79"/>
    <mergeCell ref="AM79:AO79"/>
    <mergeCell ref="AP79:AR79"/>
    <mergeCell ref="AS79:AV79"/>
    <mergeCell ref="AW79:AZ79"/>
    <mergeCell ref="BA79:BD79"/>
    <mergeCell ref="A79:O79"/>
    <mergeCell ref="P79:R79"/>
    <mergeCell ref="S79:V79"/>
    <mergeCell ref="W79:Y79"/>
    <mergeCell ref="Z79:AC79"/>
    <mergeCell ref="AD79:AF79"/>
    <mergeCell ref="AG79:AI79"/>
    <mergeCell ref="BI80:BL80"/>
    <mergeCell ref="BA76:BD77"/>
    <mergeCell ref="BE76:BH77"/>
    <mergeCell ref="BI76:BL77"/>
    <mergeCell ref="A77:O77"/>
    <mergeCell ref="A78:O78"/>
    <mergeCell ref="P78:R78"/>
    <mergeCell ref="S78:V78"/>
    <mergeCell ref="W78:Y78"/>
    <mergeCell ref="Z78:AC78"/>
    <mergeCell ref="AD78:AF78"/>
    <mergeCell ref="AG76:AI77"/>
    <mergeCell ref="AJ76:AL77"/>
    <mergeCell ref="AM76:AO77"/>
    <mergeCell ref="AP76:AR77"/>
    <mergeCell ref="AS76:AV77"/>
    <mergeCell ref="AW76:AZ77"/>
    <mergeCell ref="BA78:BD78"/>
    <mergeCell ref="BE78:BH78"/>
    <mergeCell ref="BI78:BL78"/>
    <mergeCell ref="AM78:AO78"/>
    <mergeCell ref="AP78:AR78"/>
    <mergeCell ref="AS78:AV78"/>
    <mergeCell ref="AW78:AZ78"/>
    <mergeCell ref="A76:O76"/>
    <mergeCell ref="P76:R77"/>
    <mergeCell ref="S76:V77"/>
    <mergeCell ref="W76:Y77"/>
    <mergeCell ref="Z76:AC77"/>
    <mergeCell ref="AD76:AF77"/>
    <mergeCell ref="AD75:AF75"/>
    <mergeCell ref="AG75:AI75"/>
    <mergeCell ref="AJ75:AL75"/>
    <mergeCell ref="AG78:AI78"/>
    <mergeCell ref="AJ78:AL78"/>
    <mergeCell ref="BA74:BD74"/>
    <mergeCell ref="BE74:BH74"/>
    <mergeCell ref="BI74:BL74"/>
    <mergeCell ref="A75:O75"/>
    <mergeCell ref="P75:R75"/>
    <mergeCell ref="S75:V75"/>
    <mergeCell ref="W75:Y75"/>
    <mergeCell ref="Z75:AC75"/>
    <mergeCell ref="Z74:AC74"/>
    <mergeCell ref="AD74:AF74"/>
    <mergeCell ref="AG74:AI74"/>
    <mergeCell ref="AJ74:AL74"/>
    <mergeCell ref="AM74:AO74"/>
    <mergeCell ref="AP74:AR74"/>
    <mergeCell ref="AW75:AZ75"/>
    <mergeCell ref="BA75:BD75"/>
    <mergeCell ref="BE75:BH75"/>
    <mergeCell ref="BI75:BL75"/>
    <mergeCell ref="AM75:AO75"/>
    <mergeCell ref="AP75:AR75"/>
    <mergeCell ref="AS75:AV75"/>
    <mergeCell ref="A74:O74"/>
    <mergeCell ref="P74:R74"/>
    <mergeCell ref="S74:V74"/>
    <mergeCell ref="W74:Y74"/>
    <mergeCell ref="AP71:AR73"/>
    <mergeCell ref="AS71:AV73"/>
    <mergeCell ref="AW71:AZ73"/>
    <mergeCell ref="AS74:AV74"/>
    <mergeCell ref="AW74:AZ74"/>
    <mergeCell ref="A71:O71"/>
    <mergeCell ref="P71:R73"/>
    <mergeCell ref="S71:V73"/>
    <mergeCell ref="W71:Y73"/>
    <mergeCell ref="Z71:AC73"/>
    <mergeCell ref="AD71:AF73"/>
    <mergeCell ref="AG71:AI73"/>
    <mergeCell ref="AJ71:AL73"/>
    <mergeCell ref="AM71:AO73"/>
    <mergeCell ref="A72:O72"/>
    <mergeCell ref="A73:O73"/>
    <mergeCell ref="BA71:BD73"/>
    <mergeCell ref="BE71:BH73"/>
    <mergeCell ref="BI71:BL73"/>
    <mergeCell ref="BI70:BL70"/>
    <mergeCell ref="AM70:AO70"/>
    <mergeCell ref="AP70:AR70"/>
    <mergeCell ref="AS70:AV70"/>
    <mergeCell ref="AW70:AZ70"/>
    <mergeCell ref="BA70:BD70"/>
    <mergeCell ref="BE70:BH70"/>
    <mergeCell ref="Z68:AC68"/>
    <mergeCell ref="AD68:AF68"/>
    <mergeCell ref="BE69:BH69"/>
    <mergeCell ref="BI69:BL69"/>
    <mergeCell ref="A70:O70"/>
    <mergeCell ref="P70:R70"/>
    <mergeCell ref="S70:V70"/>
    <mergeCell ref="W70:Y70"/>
    <mergeCell ref="Z70:AC70"/>
    <mergeCell ref="AD70:AF70"/>
    <mergeCell ref="AG70:AI70"/>
    <mergeCell ref="AJ70:AL70"/>
    <mergeCell ref="AJ69:AL69"/>
    <mergeCell ref="AM69:AO69"/>
    <mergeCell ref="AP69:AR69"/>
    <mergeCell ref="AS69:AV69"/>
    <mergeCell ref="AW69:AZ69"/>
    <mergeCell ref="BA69:BD69"/>
    <mergeCell ref="S66:V66"/>
    <mergeCell ref="W66:Y66"/>
    <mergeCell ref="Z66:AC66"/>
    <mergeCell ref="AD66:AF66"/>
    <mergeCell ref="BA68:BD68"/>
    <mergeCell ref="BE68:BH68"/>
    <mergeCell ref="BI68:BL68"/>
    <mergeCell ref="A69:O69"/>
    <mergeCell ref="P69:R69"/>
    <mergeCell ref="S69:V69"/>
    <mergeCell ref="W69:Y69"/>
    <mergeCell ref="Z69:AC69"/>
    <mergeCell ref="AD69:AF69"/>
    <mergeCell ref="AG69:AI69"/>
    <mergeCell ref="AG68:AI68"/>
    <mergeCell ref="AJ68:AL68"/>
    <mergeCell ref="AM68:AO68"/>
    <mergeCell ref="AP68:AR68"/>
    <mergeCell ref="AS68:AV68"/>
    <mergeCell ref="AW68:AZ68"/>
    <mergeCell ref="A68:O68"/>
    <mergeCell ref="P68:R68"/>
    <mergeCell ref="S68:V68"/>
    <mergeCell ref="W68:Y68"/>
    <mergeCell ref="AP67:AR67"/>
    <mergeCell ref="AS67:AV67"/>
    <mergeCell ref="AW67:AZ67"/>
    <mergeCell ref="BA67:BD67"/>
    <mergeCell ref="BE67:BH67"/>
    <mergeCell ref="BI67:BL67"/>
    <mergeCell ref="BI66:BL66"/>
    <mergeCell ref="A67:O67"/>
    <mergeCell ref="P67:R67"/>
    <mergeCell ref="S67:V67"/>
    <mergeCell ref="W67:Y67"/>
    <mergeCell ref="Z67:AC67"/>
    <mergeCell ref="AD67:AF67"/>
    <mergeCell ref="AG67:AI67"/>
    <mergeCell ref="AJ67:AL67"/>
    <mergeCell ref="AM67:AO67"/>
    <mergeCell ref="AM66:AO66"/>
    <mergeCell ref="AP66:AR66"/>
    <mergeCell ref="AS66:AV66"/>
    <mergeCell ref="AW66:AZ66"/>
    <mergeCell ref="BA66:BD66"/>
    <mergeCell ref="BE66:BH66"/>
    <mergeCell ref="A66:O66"/>
    <mergeCell ref="P66:R66"/>
    <mergeCell ref="AG66:AI66"/>
    <mergeCell ref="AJ66:AL66"/>
    <mergeCell ref="AJ65:AL65"/>
    <mergeCell ref="BA64:BD64"/>
    <mergeCell ref="BE64:BH64"/>
    <mergeCell ref="BI64:BL64"/>
    <mergeCell ref="A65:O65"/>
    <mergeCell ref="P65:R65"/>
    <mergeCell ref="S65:V65"/>
    <mergeCell ref="W65:Y65"/>
    <mergeCell ref="Z65:AC65"/>
    <mergeCell ref="AD65:AF65"/>
    <mergeCell ref="AG65:AI65"/>
    <mergeCell ref="AG64:AI64"/>
    <mergeCell ref="AJ64:AL64"/>
    <mergeCell ref="AM64:AO64"/>
    <mergeCell ref="AP64:AR64"/>
    <mergeCell ref="AS64:AV64"/>
    <mergeCell ref="AW64:AZ64"/>
    <mergeCell ref="A64:O64"/>
    <mergeCell ref="P64:R64"/>
    <mergeCell ref="S64:V64"/>
    <mergeCell ref="W64:Y64"/>
    <mergeCell ref="Z64:AC64"/>
    <mergeCell ref="AM62:AO62"/>
    <mergeCell ref="AP62:AR62"/>
    <mergeCell ref="AS62:AV62"/>
    <mergeCell ref="AW62:AZ62"/>
    <mergeCell ref="BA62:BD62"/>
    <mergeCell ref="BE62:BH62"/>
    <mergeCell ref="AD64:AF64"/>
    <mergeCell ref="BE65:BH65"/>
    <mergeCell ref="BI65:BL65"/>
    <mergeCell ref="AP63:AR63"/>
    <mergeCell ref="AS63:AV63"/>
    <mergeCell ref="AW63:AZ63"/>
    <mergeCell ref="BA63:BD63"/>
    <mergeCell ref="BE63:BH63"/>
    <mergeCell ref="BI63:BL63"/>
    <mergeCell ref="AM65:AO65"/>
    <mergeCell ref="AP65:AR65"/>
    <mergeCell ref="AS65:AV65"/>
    <mergeCell ref="AW65:AZ65"/>
    <mergeCell ref="BA65:BD65"/>
    <mergeCell ref="A63:O63"/>
    <mergeCell ref="P63:R63"/>
    <mergeCell ref="S63:V63"/>
    <mergeCell ref="W63:Y63"/>
    <mergeCell ref="Z63:AC63"/>
    <mergeCell ref="AD63:AF63"/>
    <mergeCell ref="AG63:AI63"/>
    <mergeCell ref="AJ63:AL63"/>
    <mergeCell ref="AM63:AO63"/>
    <mergeCell ref="BE61:BH61"/>
    <mergeCell ref="BI61:BL61"/>
    <mergeCell ref="A62:O62"/>
    <mergeCell ref="P62:R62"/>
    <mergeCell ref="S62:V62"/>
    <mergeCell ref="W62:Y62"/>
    <mergeCell ref="Z62:AC62"/>
    <mergeCell ref="AD62:AF62"/>
    <mergeCell ref="AG62:AI62"/>
    <mergeCell ref="AJ62:AL62"/>
    <mergeCell ref="AJ61:AL61"/>
    <mergeCell ref="AM61:AO61"/>
    <mergeCell ref="AP61:AR61"/>
    <mergeCell ref="AS61:AV61"/>
    <mergeCell ref="AW61:AZ61"/>
    <mergeCell ref="BA61:BD61"/>
    <mergeCell ref="A61:O61"/>
    <mergeCell ref="P61:R61"/>
    <mergeCell ref="S61:V61"/>
    <mergeCell ref="W61:Y61"/>
    <mergeCell ref="Z61:AC61"/>
    <mergeCell ref="AD61:AF61"/>
    <mergeCell ref="AG61:AI61"/>
    <mergeCell ref="BI62:BL62"/>
    <mergeCell ref="BA58:BD59"/>
    <mergeCell ref="BE58:BH59"/>
    <mergeCell ref="BI58:BL59"/>
    <mergeCell ref="A59:O59"/>
    <mergeCell ref="A60:O60"/>
    <mergeCell ref="P60:R60"/>
    <mergeCell ref="S60:V60"/>
    <mergeCell ref="W60:Y60"/>
    <mergeCell ref="Z60:AC60"/>
    <mergeCell ref="AD60:AF60"/>
    <mergeCell ref="AG58:AI59"/>
    <mergeCell ref="AJ58:AL59"/>
    <mergeCell ref="AM58:AO59"/>
    <mergeCell ref="AP58:AR59"/>
    <mergeCell ref="AS58:AV59"/>
    <mergeCell ref="AW58:AZ59"/>
    <mergeCell ref="BA60:BD60"/>
    <mergeCell ref="BE60:BH60"/>
    <mergeCell ref="BI60:BL60"/>
    <mergeCell ref="AM60:AO60"/>
    <mergeCell ref="AP60:AR60"/>
    <mergeCell ref="AS60:AV60"/>
    <mergeCell ref="AW60:AZ60"/>
    <mergeCell ref="A58:O58"/>
    <mergeCell ref="P58:R59"/>
    <mergeCell ref="S58:V59"/>
    <mergeCell ref="W58:Y59"/>
    <mergeCell ref="Z58:AC59"/>
    <mergeCell ref="AD58:AF59"/>
    <mergeCell ref="AD57:AF57"/>
    <mergeCell ref="AG57:AI57"/>
    <mergeCell ref="AJ57:AL57"/>
    <mergeCell ref="AG60:AI60"/>
    <mergeCell ref="AJ60:AL60"/>
    <mergeCell ref="BI56:BL56"/>
    <mergeCell ref="A57:O57"/>
    <mergeCell ref="P57:R57"/>
    <mergeCell ref="S57:V57"/>
    <mergeCell ref="W57:Y57"/>
    <mergeCell ref="Z57:AC57"/>
    <mergeCell ref="Z56:AC56"/>
    <mergeCell ref="AD56:AF56"/>
    <mergeCell ref="AG56:AI56"/>
    <mergeCell ref="AJ56:AL56"/>
    <mergeCell ref="AM56:AO56"/>
    <mergeCell ref="AP56:AR56"/>
    <mergeCell ref="AW57:AZ57"/>
    <mergeCell ref="BA57:BD57"/>
    <mergeCell ref="BE57:BH57"/>
    <mergeCell ref="BI57:BL57"/>
    <mergeCell ref="AM57:AO57"/>
    <mergeCell ref="AP57:AR57"/>
    <mergeCell ref="AS57:AV57"/>
    <mergeCell ref="A56:O56"/>
    <mergeCell ref="P56:R56"/>
    <mergeCell ref="S56:V56"/>
    <mergeCell ref="W56:Y56"/>
    <mergeCell ref="AP53:AR55"/>
    <mergeCell ref="AS53:AV55"/>
    <mergeCell ref="AW53:AZ55"/>
    <mergeCell ref="AS56:AV56"/>
    <mergeCell ref="AW56:AZ56"/>
    <mergeCell ref="BA51:BD51"/>
    <mergeCell ref="BA53:BD55"/>
    <mergeCell ref="BE53:BH55"/>
    <mergeCell ref="AD52:AF52"/>
    <mergeCell ref="AG52:AI52"/>
    <mergeCell ref="AJ52:AL52"/>
    <mergeCell ref="AJ51:AL51"/>
    <mergeCell ref="BA56:BD56"/>
    <mergeCell ref="BE56:BH56"/>
    <mergeCell ref="BI53:BL55"/>
    <mergeCell ref="BI52:BL52"/>
    <mergeCell ref="A53:O53"/>
    <mergeCell ref="P53:R55"/>
    <mergeCell ref="S53:V55"/>
    <mergeCell ref="W53:Y55"/>
    <mergeCell ref="Z53:AC55"/>
    <mergeCell ref="AD53:AF55"/>
    <mergeCell ref="AG53:AI55"/>
    <mergeCell ref="AJ53:AL55"/>
    <mergeCell ref="AM53:AO55"/>
    <mergeCell ref="AM52:AO52"/>
    <mergeCell ref="AP52:AR52"/>
    <mergeCell ref="AS52:AV52"/>
    <mergeCell ref="AW52:AZ52"/>
    <mergeCell ref="BA52:BD52"/>
    <mergeCell ref="BE52:BH52"/>
    <mergeCell ref="A54:O54"/>
    <mergeCell ref="A55:O55"/>
    <mergeCell ref="A52:O52"/>
    <mergeCell ref="P52:R52"/>
    <mergeCell ref="S52:V52"/>
    <mergeCell ref="W52:Y52"/>
    <mergeCell ref="Z52:AC52"/>
    <mergeCell ref="Z48:AC48"/>
    <mergeCell ref="AD48:AF48"/>
    <mergeCell ref="BE49:BH50"/>
    <mergeCell ref="BI49:BL50"/>
    <mergeCell ref="A50:O50"/>
    <mergeCell ref="A51:O51"/>
    <mergeCell ref="P51:R51"/>
    <mergeCell ref="S51:V51"/>
    <mergeCell ref="W51:Y51"/>
    <mergeCell ref="Z51:AC51"/>
    <mergeCell ref="AD51:AF51"/>
    <mergeCell ref="AG51:AI51"/>
    <mergeCell ref="AJ49:AL50"/>
    <mergeCell ref="AM49:AO50"/>
    <mergeCell ref="AP49:AR50"/>
    <mergeCell ref="AS49:AV50"/>
    <mergeCell ref="AW49:AZ50"/>
    <mergeCell ref="BA49:BD50"/>
    <mergeCell ref="BE51:BH51"/>
    <mergeCell ref="BI51:BL51"/>
    <mergeCell ref="AM51:AO51"/>
    <mergeCell ref="AP51:AR51"/>
    <mergeCell ref="AS51:AV51"/>
    <mergeCell ref="AW51:AZ51"/>
    <mergeCell ref="S44:V44"/>
    <mergeCell ref="A45:O45"/>
    <mergeCell ref="P45:R45"/>
    <mergeCell ref="S45:V45"/>
    <mergeCell ref="BA48:BD48"/>
    <mergeCell ref="BE48:BH48"/>
    <mergeCell ref="BI48:BL48"/>
    <mergeCell ref="A49:O49"/>
    <mergeCell ref="P49:R50"/>
    <mergeCell ref="S49:V50"/>
    <mergeCell ref="W49:Y50"/>
    <mergeCell ref="Z49:AC50"/>
    <mergeCell ref="AD49:AF50"/>
    <mergeCell ref="AG49:AI50"/>
    <mergeCell ref="AG48:AI48"/>
    <mergeCell ref="AJ48:AL48"/>
    <mergeCell ref="AM48:AO48"/>
    <mergeCell ref="AP48:AR48"/>
    <mergeCell ref="AS48:AV48"/>
    <mergeCell ref="AW48:AZ48"/>
    <mergeCell ref="A48:O48"/>
    <mergeCell ref="P48:R48"/>
    <mergeCell ref="S48:V48"/>
    <mergeCell ref="W48:Y48"/>
    <mergeCell ref="S41:V41"/>
    <mergeCell ref="AJ41:AL47"/>
    <mergeCell ref="AM41:AO47"/>
    <mergeCell ref="AP41:AR47"/>
    <mergeCell ref="A42:O42"/>
    <mergeCell ref="P42:R42"/>
    <mergeCell ref="A40:O40"/>
    <mergeCell ref="P40:R40"/>
    <mergeCell ref="S40:V40"/>
    <mergeCell ref="W40:Y47"/>
    <mergeCell ref="Z40:AC47"/>
    <mergeCell ref="AD40:AF47"/>
    <mergeCell ref="S42:V42"/>
    <mergeCell ref="A43:O43"/>
    <mergeCell ref="P43:R43"/>
    <mergeCell ref="S43:V43"/>
    <mergeCell ref="A46:O46"/>
    <mergeCell ref="P46:R46"/>
    <mergeCell ref="S46:V46"/>
    <mergeCell ref="A47:O47"/>
    <mergeCell ref="P47:R47"/>
    <mergeCell ref="S47:V47"/>
    <mergeCell ref="A44:O44"/>
    <mergeCell ref="P44:R44"/>
    <mergeCell ref="A37:O37"/>
    <mergeCell ref="P37:R37"/>
    <mergeCell ref="S37:V37"/>
    <mergeCell ref="W37:AR37"/>
    <mergeCell ref="AS37:BL37"/>
    <mergeCell ref="A38:O38"/>
    <mergeCell ref="P38:R38"/>
    <mergeCell ref="S38:V38"/>
    <mergeCell ref="W38:AF38"/>
    <mergeCell ref="AG38:AR38"/>
    <mergeCell ref="AS38:AV47"/>
    <mergeCell ref="AW38:AZ47"/>
    <mergeCell ref="BA38:BD47"/>
    <mergeCell ref="BE38:BH47"/>
    <mergeCell ref="BI38:BL47"/>
    <mergeCell ref="A39:O39"/>
    <mergeCell ref="P39:R39"/>
    <mergeCell ref="S39:V39"/>
    <mergeCell ref="W39:AF39"/>
    <mergeCell ref="AG39:AR39"/>
    <mergeCell ref="AG40:AI47"/>
    <mergeCell ref="AJ40:AR40"/>
    <mergeCell ref="A41:O41"/>
    <mergeCell ref="P41:R41"/>
    <mergeCell ref="M29:BK29"/>
    <mergeCell ref="A32:BL32"/>
    <mergeCell ref="A36:O36"/>
    <mergeCell ref="P36:R36"/>
    <mergeCell ref="S36:V36"/>
    <mergeCell ref="W36:AR36"/>
    <mergeCell ref="AS36:BL36"/>
    <mergeCell ref="A17:BL17"/>
    <mergeCell ref="A20:BL20"/>
    <mergeCell ref="W22:BG22"/>
    <mergeCell ref="L26:BK26"/>
    <mergeCell ref="L27:BK27"/>
    <mergeCell ref="M28:BK28"/>
    <mergeCell ref="A10:AD10"/>
    <mergeCell ref="AR10:BI10"/>
    <mergeCell ref="A11:AD11"/>
    <mergeCell ref="AR11:BI11"/>
    <mergeCell ref="A12:AD12"/>
    <mergeCell ref="A16:BL16"/>
    <mergeCell ref="A6:AD6"/>
    <mergeCell ref="AR6:BI6"/>
    <mergeCell ref="A7:AD7"/>
    <mergeCell ref="AR7:BI7"/>
    <mergeCell ref="A8:AD8"/>
    <mergeCell ref="A9:AD9"/>
    <mergeCell ref="AR9:BI9"/>
  </mergeCells>
  <pageMargins left="0.78740157480314954" right="0.39370078740157477" top="0.80275590551181109" bottom="0.6889763779527559" header="0.27559055118110237" footer="0.39370078740157477"/>
  <pageSetup paperSize="9" fitToWidth="0" fitToHeight="0" pageOrder="overThenDown" orientation="portrait" horizontalDpi="300" verticalDpi="0" copies="0" r:id="rId1"/>
  <headerFooter alignWithMargins="0">
    <oddHeader>&amp;L&amp;"Arial1,Regular"&amp;6Подготовлено с использованием системы ГАРАНТ</oddHeader>
  </headerFooter>
  <rowBreaks count="1" manualBreakCount="1">
    <brk id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57"/>
  <sheetViews>
    <sheetView workbookViewId="0">
      <selection sqref="A1:BL1"/>
    </sheetView>
  </sheetViews>
  <sheetFormatPr baseColWidth="10" defaultColWidth="1.33203125" defaultRowHeight="14"/>
  <cols>
    <col min="1" max="56" width="1.33203125" style="8" customWidth="1"/>
    <col min="57" max="57" width="1.1640625" style="8" customWidth="1"/>
    <col min="58" max="257" width="1.33203125" style="8" customWidth="1"/>
    <col min="258" max="258" width="1.33203125" customWidth="1"/>
  </cols>
  <sheetData>
    <row r="1" spans="1:64" s="14" customFormat="1" ht="12.75" customHeight="1">
      <c r="A1" s="51" t="s">
        <v>190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</row>
    <row r="2" spans="1:64" s="14" customFormat="1" ht="12.75" customHeight="1">
      <c r="A2" s="51" t="s">
        <v>106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</row>
    <row r="3" spans="1:64">
      <c r="A3" s="12"/>
    </row>
    <row r="4" spans="1:64">
      <c r="A4" s="12" t="s">
        <v>191</v>
      </c>
    </row>
    <row r="5" spans="1:64" s="17" customFormat="1" ht="9"/>
    <row r="6" spans="1:64" s="18" customFormat="1" ht="12" customHeight="1">
      <c r="A6" s="52" t="s">
        <v>192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3" t="s">
        <v>93</v>
      </c>
      <c r="M6" s="53"/>
      <c r="N6" s="53"/>
      <c r="O6" s="52" t="s">
        <v>193</v>
      </c>
      <c r="P6" s="52"/>
      <c r="Q6" s="52"/>
      <c r="R6" s="52"/>
      <c r="S6" s="52"/>
      <c r="T6" s="52"/>
      <c r="U6" s="52"/>
      <c r="V6" s="52"/>
      <c r="W6" s="53" t="s">
        <v>194</v>
      </c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2" t="s">
        <v>195</v>
      </c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</row>
    <row r="7" spans="1:64" s="18" customFormat="1" ht="12" customHeight="1">
      <c r="A7" s="54" t="s">
        <v>196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70" t="s">
        <v>98</v>
      </c>
      <c r="M7" s="70"/>
      <c r="N7" s="70"/>
      <c r="O7" s="54" t="s">
        <v>197</v>
      </c>
      <c r="P7" s="54"/>
      <c r="Q7" s="54"/>
      <c r="R7" s="54"/>
      <c r="S7" s="54"/>
      <c r="T7" s="54"/>
      <c r="U7" s="54"/>
      <c r="V7" s="54"/>
      <c r="W7" s="71" t="s">
        <v>198</v>
      </c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56" t="s">
        <v>199</v>
      </c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</row>
    <row r="8" spans="1:64" s="18" customFormat="1" ht="12" customHeight="1">
      <c r="A8" s="54" t="s">
        <v>97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70" t="s">
        <v>102</v>
      </c>
      <c r="M8" s="70"/>
      <c r="N8" s="70"/>
      <c r="O8" s="54" t="s">
        <v>200</v>
      </c>
      <c r="P8" s="54"/>
      <c r="Q8" s="54"/>
      <c r="R8" s="54"/>
      <c r="S8" s="54"/>
      <c r="T8" s="54"/>
      <c r="U8" s="54"/>
      <c r="V8" s="54"/>
      <c r="W8" s="59" t="s">
        <v>201</v>
      </c>
      <c r="X8" s="59"/>
      <c r="Y8" s="59"/>
      <c r="Z8" s="59"/>
      <c r="AA8" s="59" t="s">
        <v>202</v>
      </c>
      <c r="AB8" s="59"/>
      <c r="AC8" s="59"/>
      <c r="AD8" s="59"/>
      <c r="AE8" s="61" t="s">
        <v>203</v>
      </c>
      <c r="AF8" s="61"/>
      <c r="AG8" s="61"/>
      <c r="AH8" s="61"/>
      <c r="AI8" s="61"/>
      <c r="AJ8" s="59" t="s">
        <v>204</v>
      </c>
      <c r="AK8" s="59"/>
      <c r="AL8" s="59"/>
      <c r="AM8" s="59"/>
      <c r="AN8" s="75" t="s">
        <v>205</v>
      </c>
      <c r="AO8" s="75"/>
      <c r="AP8" s="75"/>
      <c r="AQ8" s="75"/>
      <c r="AR8" s="59" t="s">
        <v>206</v>
      </c>
      <c r="AS8" s="59"/>
      <c r="AT8" s="59"/>
      <c r="AU8" s="59"/>
      <c r="AV8" s="59" t="s">
        <v>207</v>
      </c>
      <c r="AW8" s="59"/>
      <c r="AX8" s="59"/>
      <c r="AY8" s="59"/>
      <c r="AZ8" s="61" t="s">
        <v>208</v>
      </c>
      <c r="BA8" s="61"/>
      <c r="BB8" s="61"/>
      <c r="BC8" s="61"/>
      <c r="BD8" s="61"/>
      <c r="BE8" s="59" t="s">
        <v>204</v>
      </c>
      <c r="BF8" s="59"/>
      <c r="BG8" s="59"/>
      <c r="BH8" s="59"/>
      <c r="BI8" s="59" t="s">
        <v>209</v>
      </c>
      <c r="BJ8" s="59"/>
      <c r="BK8" s="59"/>
      <c r="BL8" s="59"/>
    </row>
    <row r="9" spans="1:64" s="18" customFormat="1" ht="12" customHeight="1">
      <c r="A9" s="54" t="s">
        <v>101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72"/>
      <c r="M9" s="72"/>
      <c r="N9" s="72"/>
      <c r="O9" s="56" t="s">
        <v>210</v>
      </c>
      <c r="P9" s="56"/>
      <c r="Q9" s="56"/>
      <c r="R9" s="56"/>
      <c r="S9" s="56"/>
      <c r="T9" s="56"/>
      <c r="U9" s="56"/>
      <c r="V9" s="56"/>
      <c r="W9" s="59"/>
      <c r="X9" s="59"/>
      <c r="Y9" s="59"/>
      <c r="Z9" s="59"/>
      <c r="AA9" s="59"/>
      <c r="AB9" s="59"/>
      <c r="AC9" s="59"/>
      <c r="AD9" s="59"/>
      <c r="AE9" s="61"/>
      <c r="AF9" s="61"/>
      <c r="AG9" s="61"/>
      <c r="AH9" s="61"/>
      <c r="AI9" s="61"/>
      <c r="AJ9" s="59"/>
      <c r="AK9" s="59"/>
      <c r="AL9" s="59"/>
      <c r="AM9" s="59"/>
      <c r="AN9" s="75"/>
      <c r="AO9" s="75"/>
      <c r="AP9" s="75"/>
      <c r="AQ9" s="75"/>
      <c r="AR9" s="59"/>
      <c r="AS9" s="59"/>
      <c r="AT9" s="59"/>
      <c r="AU9" s="59"/>
      <c r="AV9" s="59"/>
      <c r="AW9" s="59"/>
      <c r="AX9" s="59"/>
      <c r="AY9" s="59"/>
      <c r="AZ9" s="61"/>
      <c r="BA9" s="61"/>
      <c r="BB9" s="61"/>
      <c r="BC9" s="61"/>
      <c r="BD9" s="61"/>
      <c r="BE9" s="59"/>
      <c r="BF9" s="59"/>
      <c r="BG9" s="59"/>
      <c r="BH9" s="59"/>
      <c r="BI9" s="59"/>
      <c r="BJ9" s="59"/>
      <c r="BK9" s="59"/>
      <c r="BL9" s="59"/>
    </row>
    <row r="10" spans="1:64" s="18" customFormat="1" ht="12" customHeight="1">
      <c r="A10" s="54" t="s">
        <v>106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8"/>
      <c r="M10" s="58"/>
      <c r="N10" s="58"/>
      <c r="O10" s="73" t="s">
        <v>112</v>
      </c>
      <c r="P10" s="73"/>
      <c r="Q10" s="73"/>
      <c r="R10" s="73"/>
      <c r="S10" s="74" t="s">
        <v>211</v>
      </c>
      <c r="T10" s="74"/>
      <c r="U10" s="74"/>
      <c r="V10" s="74"/>
      <c r="W10" s="59"/>
      <c r="X10" s="59"/>
      <c r="Y10" s="59"/>
      <c r="Z10" s="59"/>
      <c r="AA10" s="59"/>
      <c r="AB10" s="59"/>
      <c r="AC10" s="59"/>
      <c r="AD10" s="59"/>
      <c r="AE10" s="61"/>
      <c r="AF10" s="61"/>
      <c r="AG10" s="61"/>
      <c r="AH10" s="61"/>
      <c r="AI10" s="61"/>
      <c r="AJ10" s="59"/>
      <c r="AK10" s="59"/>
      <c r="AL10" s="59"/>
      <c r="AM10" s="59"/>
      <c r="AN10" s="75"/>
      <c r="AO10" s="75"/>
      <c r="AP10" s="75"/>
      <c r="AQ10" s="75"/>
      <c r="AR10" s="59"/>
      <c r="AS10" s="59"/>
      <c r="AT10" s="59"/>
      <c r="AU10" s="59"/>
      <c r="AV10" s="59"/>
      <c r="AW10" s="59"/>
      <c r="AX10" s="59"/>
      <c r="AY10" s="59"/>
      <c r="AZ10" s="61"/>
      <c r="BA10" s="61"/>
      <c r="BB10" s="61"/>
      <c r="BC10" s="61"/>
      <c r="BD10" s="61"/>
      <c r="BE10" s="59"/>
      <c r="BF10" s="59"/>
      <c r="BG10" s="59"/>
      <c r="BH10" s="59"/>
      <c r="BI10" s="59"/>
      <c r="BJ10" s="59"/>
      <c r="BK10" s="59"/>
      <c r="BL10" s="59"/>
    </row>
    <row r="11" spans="1:64" s="18" customFormat="1" ht="12" customHeight="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73"/>
      <c r="P11" s="73"/>
      <c r="Q11" s="73"/>
      <c r="R11" s="73"/>
      <c r="S11" s="74"/>
      <c r="T11" s="74"/>
      <c r="U11" s="74"/>
      <c r="V11" s="74"/>
      <c r="W11" s="59"/>
      <c r="X11" s="59"/>
      <c r="Y11" s="59"/>
      <c r="Z11" s="59"/>
      <c r="AA11" s="59"/>
      <c r="AB11" s="59"/>
      <c r="AC11" s="59"/>
      <c r="AD11" s="59"/>
      <c r="AE11" s="61"/>
      <c r="AF11" s="61"/>
      <c r="AG11" s="61"/>
      <c r="AH11" s="61"/>
      <c r="AI11" s="61"/>
      <c r="AJ11" s="59"/>
      <c r="AK11" s="59"/>
      <c r="AL11" s="59"/>
      <c r="AM11" s="59"/>
      <c r="AN11" s="75"/>
      <c r="AO11" s="75"/>
      <c r="AP11" s="75"/>
      <c r="AQ11" s="75"/>
      <c r="AR11" s="59"/>
      <c r="AS11" s="59"/>
      <c r="AT11" s="59"/>
      <c r="AU11" s="59"/>
      <c r="AV11" s="59"/>
      <c r="AW11" s="59"/>
      <c r="AX11" s="59"/>
      <c r="AY11" s="59"/>
      <c r="AZ11" s="61"/>
      <c r="BA11" s="61"/>
      <c r="BB11" s="61"/>
      <c r="BC11" s="61"/>
      <c r="BD11" s="61"/>
      <c r="BE11" s="59"/>
      <c r="BF11" s="59"/>
      <c r="BG11" s="59"/>
      <c r="BH11" s="59"/>
      <c r="BI11" s="59"/>
      <c r="BJ11" s="59"/>
      <c r="BK11" s="59"/>
      <c r="BL11" s="59"/>
    </row>
    <row r="12" spans="1:64" s="18" customForma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73"/>
      <c r="P12" s="73"/>
      <c r="Q12" s="73"/>
      <c r="R12" s="73"/>
      <c r="S12" s="74"/>
      <c r="T12" s="74"/>
      <c r="U12" s="74"/>
      <c r="V12" s="74"/>
      <c r="W12" s="59"/>
      <c r="X12" s="59"/>
      <c r="Y12" s="59"/>
      <c r="Z12" s="59"/>
      <c r="AA12" s="59"/>
      <c r="AB12" s="59"/>
      <c r="AC12" s="59"/>
      <c r="AD12" s="59"/>
      <c r="AE12" s="61"/>
      <c r="AF12" s="61"/>
      <c r="AG12" s="61"/>
      <c r="AH12" s="61"/>
      <c r="AI12" s="61"/>
      <c r="AJ12" s="59"/>
      <c r="AK12" s="59"/>
      <c r="AL12" s="59"/>
      <c r="AM12" s="59"/>
      <c r="AN12" s="75"/>
      <c r="AO12" s="75"/>
      <c r="AP12" s="75"/>
      <c r="AQ12" s="75"/>
      <c r="AR12" s="59"/>
      <c r="AS12" s="59"/>
      <c r="AT12" s="59"/>
      <c r="AU12" s="59"/>
      <c r="AV12" s="59"/>
      <c r="AW12" s="59"/>
      <c r="AX12" s="59"/>
      <c r="AY12" s="59"/>
      <c r="AZ12" s="61"/>
      <c r="BA12" s="61"/>
      <c r="BB12" s="61"/>
      <c r="BC12" s="61"/>
      <c r="BD12" s="61"/>
      <c r="BE12" s="59"/>
      <c r="BF12" s="59"/>
      <c r="BG12" s="59"/>
      <c r="BH12" s="59"/>
      <c r="BI12" s="59"/>
      <c r="BJ12" s="59"/>
      <c r="BK12" s="59"/>
      <c r="BL12" s="59"/>
    </row>
    <row r="13" spans="1:64" s="18" customFormat="1" ht="12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73"/>
      <c r="P13" s="73"/>
      <c r="Q13" s="73"/>
      <c r="R13" s="73"/>
      <c r="S13" s="74"/>
      <c r="T13" s="74"/>
      <c r="U13" s="74"/>
      <c r="V13" s="74"/>
      <c r="W13" s="59"/>
      <c r="X13" s="59"/>
      <c r="Y13" s="59"/>
      <c r="Z13" s="59"/>
      <c r="AA13" s="59"/>
      <c r="AB13" s="59"/>
      <c r="AC13" s="59"/>
      <c r="AD13" s="59"/>
      <c r="AE13" s="61"/>
      <c r="AF13" s="61"/>
      <c r="AG13" s="61"/>
      <c r="AH13" s="61"/>
      <c r="AI13" s="61"/>
      <c r="AJ13" s="59"/>
      <c r="AK13" s="59"/>
      <c r="AL13" s="59"/>
      <c r="AM13" s="59"/>
      <c r="AN13" s="75"/>
      <c r="AO13" s="75"/>
      <c r="AP13" s="75"/>
      <c r="AQ13" s="75"/>
      <c r="AR13" s="59"/>
      <c r="AS13" s="59"/>
      <c r="AT13" s="59"/>
      <c r="AU13" s="59"/>
      <c r="AV13" s="59"/>
      <c r="AW13" s="59"/>
      <c r="AX13" s="59"/>
      <c r="AY13" s="59"/>
      <c r="AZ13" s="61"/>
      <c r="BA13" s="61"/>
      <c r="BB13" s="61"/>
      <c r="BC13" s="61"/>
      <c r="BD13" s="61"/>
      <c r="BE13" s="59"/>
      <c r="BF13" s="59"/>
      <c r="BG13" s="59"/>
      <c r="BH13" s="59"/>
      <c r="BI13" s="59"/>
      <c r="BJ13" s="59"/>
      <c r="BK13" s="59"/>
      <c r="BL13" s="59"/>
    </row>
    <row r="14" spans="1:64" s="18" customForma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73"/>
      <c r="P14" s="73"/>
      <c r="Q14" s="73"/>
      <c r="R14" s="73"/>
      <c r="S14" s="74"/>
      <c r="T14" s="74"/>
      <c r="U14" s="74"/>
      <c r="V14" s="74"/>
      <c r="W14" s="59"/>
      <c r="X14" s="59"/>
      <c r="Y14" s="59"/>
      <c r="Z14" s="59"/>
      <c r="AA14" s="59"/>
      <c r="AB14" s="59"/>
      <c r="AC14" s="59"/>
      <c r="AD14" s="59"/>
      <c r="AE14" s="61"/>
      <c r="AF14" s="61"/>
      <c r="AG14" s="61"/>
      <c r="AH14" s="61"/>
      <c r="AI14" s="61"/>
      <c r="AJ14" s="59"/>
      <c r="AK14" s="59"/>
      <c r="AL14" s="59"/>
      <c r="AM14" s="59"/>
      <c r="AN14" s="75"/>
      <c r="AO14" s="75"/>
      <c r="AP14" s="75"/>
      <c r="AQ14" s="75"/>
      <c r="AR14" s="59"/>
      <c r="AS14" s="59"/>
      <c r="AT14" s="59"/>
      <c r="AU14" s="59"/>
      <c r="AV14" s="59"/>
      <c r="AW14" s="59"/>
      <c r="AX14" s="59"/>
      <c r="AY14" s="59"/>
      <c r="AZ14" s="61"/>
      <c r="BA14" s="61"/>
      <c r="BB14" s="61"/>
      <c r="BC14" s="61"/>
      <c r="BD14" s="61"/>
      <c r="BE14" s="59"/>
      <c r="BF14" s="59"/>
      <c r="BG14" s="59"/>
      <c r="BH14" s="59"/>
      <c r="BI14" s="59"/>
      <c r="BJ14" s="59"/>
      <c r="BK14" s="59"/>
      <c r="BL14" s="59"/>
    </row>
    <row r="15" spans="1:64" s="18" customFormat="1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73"/>
      <c r="P15" s="73"/>
      <c r="Q15" s="73"/>
      <c r="R15" s="73"/>
      <c r="S15" s="74"/>
      <c r="T15" s="74"/>
      <c r="U15" s="74"/>
      <c r="V15" s="74"/>
      <c r="W15" s="59"/>
      <c r="X15" s="59"/>
      <c r="Y15" s="59"/>
      <c r="Z15" s="59"/>
      <c r="AA15" s="59"/>
      <c r="AB15" s="59"/>
      <c r="AC15" s="59"/>
      <c r="AD15" s="59"/>
      <c r="AE15" s="61"/>
      <c r="AF15" s="61"/>
      <c r="AG15" s="61"/>
      <c r="AH15" s="61"/>
      <c r="AI15" s="61"/>
      <c r="AJ15" s="59"/>
      <c r="AK15" s="59"/>
      <c r="AL15" s="59"/>
      <c r="AM15" s="59"/>
      <c r="AN15" s="75"/>
      <c r="AO15" s="75"/>
      <c r="AP15" s="75"/>
      <c r="AQ15" s="75"/>
      <c r="AR15" s="59"/>
      <c r="AS15" s="59"/>
      <c r="AT15" s="59"/>
      <c r="AU15" s="59"/>
      <c r="AV15" s="59"/>
      <c r="AW15" s="59"/>
      <c r="AX15" s="59"/>
      <c r="AY15" s="59"/>
      <c r="AZ15" s="61"/>
      <c r="BA15" s="61"/>
      <c r="BB15" s="61"/>
      <c r="BC15" s="61"/>
      <c r="BD15" s="61"/>
      <c r="BE15" s="59"/>
      <c r="BF15" s="59"/>
      <c r="BG15" s="59"/>
      <c r="BH15" s="59"/>
      <c r="BI15" s="59"/>
      <c r="BJ15" s="59"/>
      <c r="BK15" s="59"/>
      <c r="BL15" s="59"/>
    </row>
    <row r="16" spans="1:64" s="18" customFormat="1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73"/>
      <c r="P16" s="73"/>
      <c r="Q16" s="73"/>
      <c r="R16" s="73"/>
      <c r="S16" s="74"/>
      <c r="T16" s="74"/>
      <c r="U16" s="74"/>
      <c r="V16" s="74"/>
      <c r="W16" s="59"/>
      <c r="X16" s="59"/>
      <c r="Y16" s="59"/>
      <c r="Z16" s="59"/>
      <c r="AA16" s="59"/>
      <c r="AB16" s="59"/>
      <c r="AC16" s="59"/>
      <c r="AD16" s="59"/>
      <c r="AE16" s="61"/>
      <c r="AF16" s="61"/>
      <c r="AG16" s="61"/>
      <c r="AH16" s="61"/>
      <c r="AI16" s="61"/>
      <c r="AJ16" s="59"/>
      <c r="AK16" s="59"/>
      <c r="AL16" s="59"/>
      <c r="AM16" s="59"/>
      <c r="AN16" s="75"/>
      <c r="AO16" s="75"/>
      <c r="AP16" s="75"/>
      <c r="AQ16" s="75"/>
      <c r="AR16" s="59"/>
      <c r="AS16" s="59"/>
      <c r="AT16" s="59"/>
      <c r="AU16" s="59"/>
      <c r="AV16" s="59"/>
      <c r="AW16" s="59"/>
      <c r="AX16" s="59"/>
      <c r="AY16" s="59"/>
      <c r="AZ16" s="61"/>
      <c r="BA16" s="61"/>
      <c r="BB16" s="61"/>
      <c r="BC16" s="61"/>
      <c r="BD16" s="61"/>
      <c r="BE16" s="59"/>
      <c r="BF16" s="59"/>
      <c r="BG16" s="59"/>
      <c r="BH16" s="59"/>
      <c r="BI16" s="59"/>
      <c r="BJ16" s="59"/>
      <c r="BK16" s="59"/>
      <c r="BL16" s="59"/>
    </row>
    <row r="17" spans="1:65" s="18" customForma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73"/>
      <c r="P17" s="73"/>
      <c r="Q17" s="73"/>
      <c r="R17" s="73"/>
      <c r="S17" s="74"/>
      <c r="T17" s="74"/>
      <c r="U17" s="74"/>
      <c r="V17" s="74"/>
      <c r="W17" s="59"/>
      <c r="X17" s="59"/>
      <c r="Y17" s="59"/>
      <c r="Z17" s="59"/>
      <c r="AA17" s="59"/>
      <c r="AB17" s="59"/>
      <c r="AC17" s="59"/>
      <c r="AD17" s="59"/>
      <c r="AE17" s="61"/>
      <c r="AF17" s="61"/>
      <c r="AG17" s="61"/>
      <c r="AH17" s="61"/>
      <c r="AI17" s="61"/>
      <c r="AJ17" s="59"/>
      <c r="AK17" s="59"/>
      <c r="AL17" s="59"/>
      <c r="AM17" s="59"/>
      <c r="AN17" s="75"/>
      <c r="AO17" s="75"/>
      <c r="AP17" s="75"/>
      <c r="AQ17" s="75"/>
      <c r="AR17" s="59"/>
      <c r="AS17" s="59"/>
      <c r="AT17" s="59"/>
      <c r="AU17" s="59"/>
      <c r="AV17" s="59"/>
      <c r="AW17" s="59"/>
      <c r="AX17" s="59"/>
      <c r="AY17" s="59"/>
      <c r="AZ17" s="61"/>
      <c r="BA17" s="61"/>
      <c r="BB17" s="61"/>
      <c r="BC17" s="61"/>
      <c r="BD17" s="61"/>
      <c r="BE17" s="59"/>
      <c r="BF17" s="59"/>
      <c r="BG17" s="59"/>
      <c r="BH17" s="59"/>
      <c r="BI17" s="59"/>
      <c r="BJ17" s="59"/>
      <c r="BK17" s="59"/>
      <c r="BL17" s="59"/>
    </row>
    <row r="18" spans="1:65" s="18" customForma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73"/>
      <c r="P18" s="73"/>
      <c r="Q18" s="73"/>
      <c r="R18" s="73"/>
      <c r="S18" s="74"/>
      <c r="T18" s="74"/>
      <c r="U18" s="74"/>
      <c r="V18" s="74"/>
      <c r="W18" s="59"/>
      <c r="X18" s="59"/>
      <c r="Y18" s="59"/>
      <c r="Z18" s="59"/>
      <c r="AA18" s="59"/>
      <c r="AB18" s="59"/>
      <c r="AC18" s="59"/>
      <c r="AD18" s="59"/>
      <c r="AE18" s="61"/>
      <c r="AF18" s="61"/>
      <c r="AG18" s="61"/>
      <c r="AH18" s="61"/>
      <c r="AI18" s="61"/>
      <c r="AJ18" s="59"/>
      <c r="AK18" s="59"/>
      <c r="AL18" s="59"/>
      <c r="AM18" s="59"/>
      <c r="AN18" s="75"/>
      <c r="AO18" s="75"/>
      <c r="AP18" s="75"/>
      <c r="AQ18" s="75"/>
      <c r="AR18" s="59"/>
      <c r="AS18" s="59"/>
      <c r="AT18" s="59"/>
      <c r="AU18" s="59"/>
      <c r="AV18" s="59"/>
      <c r="AW18" s="59"/>
      <c r="AX18" s="59"/>
      <c r="AY18" s="59"/>
      <c r="AZ18" s="61"/>
      <c r="BA18" s="61"/>
      <c r="BB18" s="61"/>
      <c r="BC18" s="61"/>
      <c r="BD18" s="61"/>
      <c r="BE18" s="59"/>
      <c r="BF18" s="59"/>
      <c r="BG18" s="59"/>
      <c r="BH18" s="59"/>
      <c r="BI18" s="59"/>
      <c r="BJ18" s="59"/>
      <c r="BK18" s="59"/>
      <c r="BL18" s="59"/>
    </row>
    <row r="19" spans="1:65" s="18" customFormat="1" ht="12">
      <c r="A19" s="60">
        <v>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>
        <v>2</v>
      </c>
      <c r="M19" s="60"/>
      <c r="N19" s="60"/>
      <c r="O19" s="60">
        <v>3</v>
      </c>
      <c r="P19" s="60"/>
      <c r="Q19" s="60"/>
      <c r="R19" s="60"/>
      <c r="S19" s="60">
        <v>4</v>
      </c>
      <c r="T19" s="60"/>
      <c r="U19" s="60"/>
      <c r="V19" s="60"/>
      <c r="W19" s="60">
        <v>5</v>
      </c>
      <c r="X19" s="60"/>
      <c r="Y19" s="60"/>
      <c r="Z19" s="60"/>
      <c r="AA19" s="60">
        <v>6</v>
      </c>
      <c r="AB19" s="60"/>
      <c r="AC19" s="60"/>
      <c r="AD19" s="60"/>
      <c r="AE19" s="60">
        <v>7</v>
      </c>
      <c r="AF19" s="60"/>
      <c r="AG19" s="60"/>
      <c r="AH19" s="60"/>
      <c r="AI19" s="60"/>
      <c r="AJ19" s="60">
        <v>8</v>
      </c>
      <c r="AK19" s="60"/>
      <c r="AL19" s="60"/>
      <c r="AM19" s="60"/>
      <c r="AN19" s="77">
        <v>9</v>
      </c>
      <c r="AO19" s="77"/>
      <c r="AP19" s="77"/>
      <c r="AQ19" s="77"/>
      <c r="AR19" s="60">
        <v>10</v>
      </c>
      <c r="AS19" s="60"/>
      <c r="AT19" s="60"/>
      <c r="AU19" s="60"/>
      <c r="AV19" s="60">
        <v>11</v>
      </c>
      <c r="AW19" s="60"/>
      <c r="AX19" s="60"/>
      <c r="AY19" s="60"/>
      <c r="AZ19" s="60">
        <v>12</v>
      </c>
      <c r="BA19" s="60"/>
      <c r="BB19" s="60"/>
      <c r="BC19" s="60"/>
      <c r="BD19" s="60"/>
      <c r="BE19" s="60">
        <v>13</v>
      </c>
      <c r="BF19" s="60"/>
      <c r="BG19" s="60"/>
      <c r="BH19" s="60"/>
      <c r="BI19" s="60">
        <v>14</v>
      </c>
      <c r="BJ19" s="60"/>
      <c r="BK19" s="60"/>
      <c r="BL19" s="60"/>
    </row>
    <row r="20" spans="1:65" ht="15" customHeight="1">
      <c r="A20" s="76" t="s">
        <v>212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60" t="s">
        <v>118</v>
      </c>
      <c r="M20" s="60"/>
      <c r="N20" s="60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78"/>
      <c r="AO20" s="78"/>
      <c r="AP20" s="78"/>
      <c r="AQ20" s="78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19"/>
    </row>
    <row r="21" spans="1:65">
      <c r="A21" s="62" t="s">
        <v>124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0" t="s">
        <v>121</v>
      </c>
      <c r="M21" s="60"/>
      <c r="N21" s="60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78"/>
      <c r="AO21" s="78"/>
      <c r="AP21" s="78"/>
      <c r="AQ21" s="78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19"/>
    </row>
    <row r="22" spans="1:65">
      <c r="A22" s="65" t="s">
        <v>213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0"/>
      <c r="M22" s="60"/>
      <c r="N22" s="60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78"/>
      <c r="AO22" s="78"/>
      <c r="AP22" s="78"/>
      <c r="AQ22" s="78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19"/>
    </row>
    <row r="23" spans="1:65">
      <c r="A23" s="66" t="s">
        <v>214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0"/>
      <c r="M23" s="60"/>
      <c r="N23" s="60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78"/>
      <c r="AO23" s="78"/>
      <c r="AP23" s="78"/>
      <c r="AQ23" s="78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19"/>
    </row>
    <row r="24" spans="1:65" ht="15" customHeight="1">
      <c r="A24" s="64" t="s">
        <v>120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0" t="s">
        <v>123</v>
      </c>
      <c r="M24" s="60"/>
      <c r="N24" s="60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78"/>
      <c r="AO24" s="78"/>
      <c r="AP24" s="78"/>
      <c r="AQ24" s="78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19"/>
    </row>
    <row r="25" spans="1:65" ht="15" customHeight="1">
      <c r="A25" s="64" t="s">
        <v>122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0" t="s">
        <v>125</v>
      </c>
      <c r="M25" s="60"/>
      <c r="N25" s="60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78"/>
      <c r="AO25" s="78"/>
      <c r="AP25" s="78"/>
      <c r="AQ25" s="78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19"/>
    </row>
    <row r="26" spans="1:65">
      <c r="A26" s="65" t="s">
        <v>215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0" t="s">
        <v>128</v>
      </c>
      <c r="M26" s="60"/>
      <c r="N26" s="60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78"/>
      <c r="AO26" s="78"/>
      <c r="AP26" s="78"/>
      <c r="AQ26" s="78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19"/>
    </row>
    <row r="27" spans="1:65">
      <c r="A27" s="66" t="s">
        <v>216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0"/>
      <c r="M27" s="60"/>
      <c r="N27" s="60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78"/>
      <c r="AO27" s="78"/>
      <c r="AP27" s="78"/>
      <c r="AQ27" s="78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19"/>
    </row>
    <row r="28" spans="1:65" ht="15" customHeight="1">
      <c r="A28" s="64" t="s">
        <v>120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0" t="s">
        <v>129</v>
      </c>
      <c r="M28" s="60"/>
      <c r="N28" s="60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78"/>
      <c r="AO28" s="78"/>
      <c r="AP28" s="78"/>
      <c r="AQ28" s="78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19"/>
    </row>
    <row r="29" spans="1:65" ht="15" customHeight="1">
      <c r="A29" s="64" t="s">
        <v>122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0" t="s">
        <v>131</v>
      </c>
      <c r="M29" s="60"/>
      <c r="N29" s="60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78"/>
      <c r="AO29" s="78"/>
      <c r="AP29" s="78"/>
      <c r="AQ29" s="78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19"/>
    </row>
    <row r="32" spans="1:65">
      <c r="A32" s="12" t="s">
        <v>217</v>
      </c>
    </row>
    <row r="33" spans="1:64" s="17" customFormat="1" ht="9"/>
    <row r="34" spans="1:64" s="18" customFormat="1" ht="12">
      <c r="A34" s="52" t="s">
        <v>192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 t="s">
        <v>93</v>
      </c>
      <c r="M34" s="52"/>
      <c r="N34" s="52"/>
      <c r="O34" s="52" t="s">
        <v>218</v>
      </c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 t="s">
        <v>219</v>
      </c>
      <c r="AJ34" s="52"/>
      <c r="AK34" s="52"/>
      <c r="AL34" s="52"/>
      <c r="AM34" s="52"/>
      <c r="AN34" s="52" t="s">
        <v>220</v>
      </c>
      <c r="AO34" s="52"/>
      <c r="AP34" s="52"/>
      <c r="AQ34" s="52"/>
      <c r="AR34" s="52"/>
      <c r="AS34" s="52" t="s">
        <v>221</v>
      </c>
      <c r="AT34" s="52"/>
      <c r="AU34" s="52"/>
      <c r="AV34" s="52"/>
      <c r="AW34" s="52"/>
      <c r="AX34" s="52"/>
      <c r="AY34" s="52"/>
      <c r="AZ34" s="52"/>
      <c r="BA34" s="52"/>
      <c r="BB34" s="52"/>
      <c r="BC34" s="52" t="s">
        <v>222</v>
      </c>
      <c r="BD34" s="52"/>
      <c r="BE34" s="52"/>
      <c r="BF34" s="52"/>
      <c r="BG34" s="52"/>
      <c r="BH34" s="52"/>
      <c r="BI34" s="52"/>
      <c r="BJ34" s="52"/>
      <c r="BK34" s="52"/>
      <c r="BL34" s="52"/>
    </row>
    <row r="35" spans="1:64" s="18" customFormat="1" ht="12">
      <c r="A35" s="54" t="s">
        <v>196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 t="s">
        <v>98</v>
      </c>
      <c r="M35" s="54"/>
      <c r="N35" s="54"/>
      <c r="O35" s="56" t="s">
        <v>223</v>
      </c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4" t="s">
        <v>224</v>
      </c>
      <c r="AJ35" s="54"/>
      <c r="AK35" s="54"/>
      <c r="AL35" s="54"/>
      <c r="AM35" s="54"/>
      <c r="AN35" s="54" t="s">
        <v>225</v>
      </c>
      <c r="AO35" s="54"/>
      <c r="AP35" s="54"/>
      <c r="AQ35" s="54"/>
      <c r="AR35" s="54"/>
      <c r="AS35" s="54" t="s">
        <v>226</v>
      </c>
      <c r="AT35" s="54"/>
      <c r="AU35" s="54"/>
      <c r="AV35" s="54"/>
      <c r="AW35" s="54"/>
      <c r="AX35" s="54"/>
      <c r="AY35" s="54"/>
      <c r="AZ35" s="54"/>
      <c r="BA35" s="54"/>
      <c r="BB35" s="54"/>
      <c r="BC35" s="54" t="s">
        <v>210</v>
      </c>
      <c r="BD35" s="54"/>
      <c r="BE35" s="54"/>
      <c r="BF35" s="54"/>
      <c r="BG35" s="54"/>
      <c r="BH35" s="54"/>
      <c r="BI35" s="54"/>
      <c r="BJ35" s="54"/>
      <c r="BK35" s="54"/>
      <c r="BL35" s="54"/>
    </row>
    <row r="36" spans="1:64" s="18" customFormat="1" ht="12" customHeight="1">
      <c r="A36" s="54" t="s">
        <v>97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 t="s">
        <v>102</v>
      </c>
      <c r="M36" s="54"/>
      <c r="N36" s="54"/>
      <c r="O36" s="59" t="s">
        <v>227</v>
      </c>
      <c r="P36" s="59"/>
      <c r="Q36" s="59"/>
      <c r="R36" s="59"/>
      <c r="S36" s="59" t="s">
        <v>228</v>
      </c>
      <c r="T36" s="59"/>
      <c r="U36" s="59"/>
      <c r="V36" s="59"/>
      <c r="W36" s="61" t="s">
        <v>229</v>
      </c>
      <c r="X36" s="61"/>
      <c r="Y36" s="61"/>
      <c r="Z36" s="61"/>
      <c r="AA36" s="59" t="s">
        <v>230</v>
      </c>
      <c r="AB36" s="59"/>
      <c r="AC36" s="59"/>
      <c r="AD36" s="59"/>
      <c r="AE36" s="59" t="s">
        <v>231</v>
      </c>
      <c r="AF36" s="59"/>
      <c r="AG36" s="59"/>
      <c r="AH36" s="59"/>
      <c r="AI36" s="54" t="s">
        <v>232</v>
      </c>
      <c r="AJ36" s="54"/>
      <c r="AK36" s="54"/>
      <c r="AL36" s="54"/>
      <c r="AM36" s="54"/>
      <c r="AN36" s="54" t="s">
        <v>233</v>
      </c>
      <c r="AO36" s="54"/>
      <c r="AP36" s="54"/>
      <c r="AQ36" s="54"/>
      <c r="AR36" s="54"/>
      <c r="AS36" s="56" t="s">
        <v>210</v>
      </c>
      <c r="AT36" s="56"/>
      <c r="AU36" s="56"/>
      <c r="AV36" s="56"/>
      <c r="AW36" s="56"/>
      <c r="AX36" s="56"/>
      <c r="AY36" s="56"/>
      <c r="AZ36" s="56"/>
      <c r="BA36" s="56"/>
      <c r="BB36" s="56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1:64" s="18" customFormat="1" ht="12.75" customHeight="1">
      <c r="A37" s="54" t="s">
        <v>101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8"/>
      <c r="M37" s="58"/>
      <c r="N37" s="58"/>
      <c r="O37" s="59"/>
      <c r="P37" s="59"/>
      <c r="Q37" s="59"/>
      <c r="R37" s="59"/>
      <c r="S37" s="59"/>
      <c r="T37" s="59"/>
      <c r="U37" s="59"/>
      <c r="V37" s="59"/>
      <c r="W37" s="61"/>
      <c r="X37" s="61"/>
      <c r="Y37" s="61"/>
      <c r="Z37" s="61"/>
      <c r="AA37" s="59"/>
      <c r="AB37" s="59"/>
      <c r="AC37" s="59"/>
      <c r="AD37" s="59"/>
      <c r="AE37" s="59"/>
      <c r="AF37" s="59"/>
      <c r="AG37" s="59"/>
      <c r="AH37" s="59"/>
      <c r="AI37" s="54" t="s">
        <v>234</v>
      </c>
      <c r="AJ37" s="54"/>
      <c r="AK37" s="54"/>
      <c r="AL37" s="54"/>
      <c r="AM37" s="54"/>
      <c r="AN37" s="54" t="s">
        <v>235</v>
      </c>
      <c r="AO37" s="54"/>
      <c r="AP37" s="54"/>
      <c r="AQ37" s="54"/>
      <c r="AR37" s="54"/>
      <c r="AS37" s="52" t="s">
        <v>112</v>
      </c>
      <c r="AT37" s="52"/>
      <c r="AU37" s="52"/>
      <c r="AV37" s="52"/>
      <c r="AW37" s="52"/>
      <c r="AX37" s="52" t="s">
        <v>236</v>
      </c>
      <c r="AY37" s="52"/>
      <c r="AZ37" s="52"/>
      <c r="BA37" s="52"/>
      <c r="BB37" s="52"/>
      <c r="BC37" s="52" t="s">
        <v>112</v>
      </c>
      <c r="BD37" s="52"/>
      <c r="BE37" s="52"/>
      <c r="BF37" s="52"/>
      <c r="BG37" s="52"/>
      <c r="BH37" s="52" t="s">
        <v>220</v>
      </c>
      <c r="BI37" s="52"/>
      <c r="BJ37" s="52"/>
      <c r="BK37" s="52"/>
      <c r="BL37" s="52"/>
    </row>
    <row r="38" spans="1:64" s="18" customFormat="1" ht="12" customHeight="1">
      <c r="A38" s="54" t="s">
        <v>106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8"/>
      <c r="M38" s="58"/>
      <c r="N38" s="58"/>
      <c r="O38" s="59"/>
      <c r="P38" s="59"/>
      <c r="Q38" s="59"/>
      <c r="R38" s="59"/>
      <c r="S38" s="59"/>
      <c r="T38" s="59"/>
      <c r="U38" s="59"/>
      <c r="V38" s="59"/>
      <c r="W38" s="61"/>
      <c r="X38" s="61"/>
      <c r="Y38" s="61"/>
      <c r="Z38" s="61"/>
      <c r="AA38" s="59"/>
      <c r="AB38" s="59"/>
      <c r="AC38" s="59"/>
      <c r="AD38" s="59"/>
      <c r="AE38" s="59"/>
      <c r="AF38" s="59"/>
      <c r="AG38" s="59"/>
      <c r="AH38" s="59"/>
      <c r="AI38" s="54" t="s">
        <v>237</v>
      </c>
      <c r="AJ38" s="54"/>
      <c r="AK38" s="54"/>
      <c r="AL38" s="54"/>
      <c r="AM38" s="54"/>
      <c r="AN38" s="54" t="s">
        <v>238</v>
      </c>
      <c r="AO38" s="54"/>
      <c r="AP38" s="54"/>
      <c r="AQ38" s="54"/>
      <c r="AR38" s="54"/>
      <c r="AS38" s="58"/>
      <c r="AT38" s="58"/>
      <c r="AU38" s="58"/>
      <c r="AV38" s="58"/>
      <c r="AW38" s="58"/>
      <c r="AX38" s="54" t="s">
        <v>239</v>
      </c>
      <c r="AY38" s="54"/>
      <c r="AZ38" s="54"/>
      <c r="BA38" s="54"/>
      <c r="BB38" s="54"/>
      <c r="BC38" s="58"/>
      <c r="BD38" s="58"/>
      <c r="BE38" s="58"/>
      <c r="BF38" s="58"/>
      <c r="BG38" s="58"/>
      <c r="BH38" s="54" t="s">
        <v>240</v>
      </c>
      <c r="BI38" s="54"/>
      <c r="BJ38" s="54"/>
      <c r="BK38" s="54"/>
      <c r="BL38" s="54"/>
    </row>
    <row r="39" spans="1:64" s="18" customFormat="1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9"/>
      <c r="P39" s="59"/>
      <c r="Q39" s="59"/>
      <c r="R39" s="59"/>
      <c r="S39" s="59"/>
      <c r="T39" s="59"/>
      <c r="U39" s="59"/>
      <c r="V39" s="59"/>
      <c r="W39" s="61"/>
      <c r="X39" s="61"/>
      <c r="Y39" s="61"/>
      <c r="Z39" s="61"/>
      <c r="AA39" s="59"/>
      <c r="AB39" s="59"/>
      <c r="AC39" s="59"/>
      <c r="AD39" s="59"/>
      <c r="AE39" s="59"/>
      <c r="AF39" s="59"/>
      <c r="AG39" s="59"/>
      <c r="AH39" s="59"/>
      <c r="AI39" s="54" t="s">
        <v>241</v>
      </c>
      <c r="AJ39" s="54"/>
      <c r="AK39" s="54"/>
      <c r="AL39" s="54"/>
      <c r="AM39" s="54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4" t="s">
        <v>242</v>
      </c>
      <c r="AY39" s="54"/>
      <c r="AZ39" s="54"/>
      <c r="BA39" s="54"/>
      <c r="BB39" s="54"/>
      <c r="BC39" s="58"/>
      <c r="BD39" s="58"/>
      <c r="BE39" s="58"/>
      <c r="BF39" s="58"/>
      <c r="BG39" s="58"/>
      <c r="BH39" s="58"/>
      <c r="BI39" s="58"/>
      <c r="BJ39" s="58"/>
      <c r="BK39" s="58"/>
      <c r="BL39" s="58"/>
    </row>
    <row r="40" spans="1:64" s="18" customForma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9"/>
      <c r="P40" s="59"/>
      <c r="Q40" s="59"/>
      <c r="R40" s="59"/>
      <c r="S40" s="59"/>
      <c r="T40" s="59"/>
      <c r="U40" s="59"/>
      <c r="V40" s="59"/>
      <c r="W40" s="61"/>
      <c r="X40" s="61"/>
      <c r="Y40" s="61"/>
      <c r="Z40" s="61"/>
      <c r="AA40" s="59"/>
      <c r="AB40" s="59"/>
      <c r="AC40" s="59"/>
      <c r="AD40" s="59"/>
      <c r="AE40" s="59"/>
      <c r="AF40" s="59"/>
      <c r="AG40" s="59"/>
      <c r="AH40" s="59"/>
      <c r="AI40" s="54" t="s">
        <v>243</v>
      </c>
      <c r="AJ40" s="54"/>
      <c r="AK40" s="54"/>
      <c r="AL40" s="54"/>
      <c r="AM40" s="54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</row>
    <row r="41" spans="1:64" s="18" customFormat="1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9"/>
      <c r="P41" s="59"/>
      <c r="Q41" s="59"/>
      <c r="R41" s="59"/>
      <c r="S41" s="59"/>
      <c r="T41" s="59"/>
      <c r="U41" s="59"/>
      <c r="V41" s="59"/>
      <c r="W41" s="61"/>
      <c r="X41" s="61"/>
      <c r="Y41" s="61"/>
      <c r="Z41" s="61"/>
      <c r="AA41" s="59"/>
      <c r="AB41" s="59"/>
      <c r="AC41" s="59"/>
      <c r="AD41" s="59"/>
      <c r="AE41" s="59"/>
      <c r="AF41" s="59"/>
      <c r="AG41" s="59"/>
      <c r="AH41" s="59"/>
      <c r="AI41" s="54" t="s">
        <v>244</v>
      </c>
      <c r="AJ41" s="54"/>
      <c r="AK41" s="54"/>
      <c r="AL41" s="54"/>
      <c r="AM41" s="54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</row>
    <row r="42" spans="1:64" s="18" customForma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9"/>
      <c r="P42" s="59"/>
      <c r="Q42" s="59"/>
      <c r="R42" s="59"/>
      <c r="S42" s="59"/>
      <c r="T42" s="59"/>
      <c r="U42" s="59"/>
      <c r="V42" s="59"/>
      <c r="W42" s="61"/>
      <c r="X42" s="61"/>
      <c r="Y42" s="61"/>
      <c r="Z42" s="61"/>
      <c r="AA42" s="59"/>
      <c r="AB42" s="59"/>
      <c r="AC42" s="59"/>
      <c r="AD42" s="59"/>
      <c r="AE42" s="59"/>
      <c r="AF42" s="59"/>
      <c r="AG42" s="59"/>
      <c r="AH42" s="59"/>
      <c r="AI42" s="54" t="s">
        <v>245</v>
      </c>
      <c r="AJ42" s="54"/>
      <c r="AK42" s="54"/>
      <c r="AL42" s="54"/>
      <c r="AM42" s="54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</row>
    <row r="43" spans="1:64" s="18" customForma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9"/>
      <c r="P43" s="59"/>
      <c r="Q43" s="59"/>
      <c r="R43" s="59"/>
      <c r="S43" s="59"/>
      <c r="T43" s="59"/>
      <c r="U43" s="59"/>
      <c r="V43" s="59"/>
      <c r="W43" s="61"/>
      <c r="X43" s="61"/>
      <c r="Y43" s="61"/>
      <c r="Z43" s="61"/>
      <c r="AA43" s="59"/>
      <c r="AB43" s="59"/>
      <c r="AC43" s="59"/>
      <c r="AD43" s="59"/>
      <c r="AE43" s="59"/>
      <c r="AF43" s="59"/>
      <c r="AG43" s="59"/>
      <c r="AH43" s="59"/>
      <c r="AI43" s="54" t="s">
        <v>246</v>
      </c>
      <c r="AJ43" s="54"/>
      <c r="AK43" s="54"/>
      <c r="AL43" s="54"/>
      <c r="AM43" s="54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</row>
    <row r="44" spans="1:64" s="18" customForma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9"/>
      <c r="P44" s="59"/>
      <c r="Q44" s="59"/>
      <c r="R44" s="59"/>
      <c r="S44" s="59"/>
      <c r="T44" s="59"/>
      <c r="U44" s="59"/>
      <c r="V44" s="59"/>
      <c r="W44" s="61"/>
      <c r="X44" s="61"/>
      <c r="Y44" s="61"/>
      <c r="Z44" s="61"/>
      <c r="AA44" s="59"/>
      <c r="AB44" s="59"/>
      <c r="AC44" s="59"/>
      <c r="AD44" s="59"/>
      <c r="AE44" s="59"/>
      <c r="AF44" s="59"/>
      <c r="AG44" s="59"/>
      <c r="AH44" s="59"/>
      <c r="AI44" s="54" t="s">
        <v>210</v>
      </c>
      <c r="AJ44" s="54"/>
      <c r="AK44" s="54"/>
      <c r="AL44" s="54"/>
      <c r="AM44" s="54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</row>
    <row r="45" spans="1:64" s="18" customForma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9"/>
      <c r="P45" s="59"/>
      <c r="Q45" s="59"/>
      <c r="R45" s="59"/>
      <c r="S45" s="59"/>
      <c r="T45" s="59"/>
      <c r="U45" s="59"/>
      <c r="V45" s="59"/>
      <c r="W45" s="61"/>
      <c r="X45" s="61"/>
      <c r="Y45" s="61"/>
      <c r="Z45" s="61"/>
      <c r="AA45" s="59"/>
      <c r="AB45" s="59"/>
      <c r="AC45" s="59"/>
      <c r="AD45" s="59"/>
      <c r="AE45" s="59"/>
      <c r="AF45" s="59"/>
      <c r="AG45" s="59"/>
      <c r="AH45" s="59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</row>
    <row r="46" spans="1:64" s="18" customForma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5"/>
      <c r="M46" s="55"/>
      <c r="N46" s="55"/>
      <c r="O46" s="59"/>
      <c r="P46" s="59"/>
      <c r="Q46" s="59"/>
      <c r="R46" s="59"/>
      <c r="S46" s="59"/>
      <c r="T46" s="59"/>
      <c r="U46" s="59"/>
      <c r="V46" s="59"/>
      <c r="W46" s="61"/>
      <c r="X46" s="61"/>
      <c r="Y46" s="61"/>
      <c r="Z46" s="61"/>
      <c r="AA46" s="59"/>
      <c r="AB46" s="59"/>
      <c r="AC46" s="59"/>
      <c r="AD46" s="59"/>
      <c r="AE46" s="59"/>
      <c r="AF46" s="59"/>
      <c r="AG46" s="59"/>
      <c r="AH46" s="59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</row>
    <row r="47" spans="1:64" s="18" customFormat="1" ht="12">
      <c r="A47" s="60">
        <v>1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>
        <v>2</v>
      </c>
      <c r="M47" s="60"/>
      <c r="N47" s="60"/>
      <c r="O47" s="60">
        <v>15</v>
      </c>
      <c r="P47" s="60"/>
      <c r="Q47" s="60"/>
      <c r="R47" s="60"/>
      <c r="S47" s="60">
        <v>16</v>
      </c>
      <c r="T47" s="60"/>
      <c r="U47" s="60"/>
      <c r="V47" s="60"/>
      <c r="W47" s="60">
        <v>17</v>
      </c>
      <c r="X47" s="60"/>
      <c r="Y47" s="60"/>
      <c r="Z47" s="60"/>
      <c r="AA47" s="60">
        <v>18</v>
      </c>
      <c r="AB47" s="60"/>
      <c r="AC47" s="60"/>
      <c r="AD47" s="60"/>
      <c r="AE47" s="60">
        <v>19</v>
      </c>
      <c r="AF47" s="60"/>
      <c r="AG47" s="60"/>
      <c r="AH47" s="60"/>
      <c r="AI47" s="60">
        <v>20</v>
      </c>
      <c r="AJ47" s="60"/>
      <c r="AK47" s="60"/>
      <c r="AL47" s="60"/>
      <c r="AM47" s="60"/>
      <c r="AN47" s="60">
        <v>21</v>
      </c>
      <c r="AO47" s="60"/>
      <c r="AP47" s="60"/>
      <c r="AQ47" s="60"/>
      <c r="AR47" s="60"/>
      <c r="AS47" s="60">
        <v>22</v>
      </c>
      <c r="AT47" s="60"/>
      <c r="AU47" s="60"/>
      <c r="AV47" s="60"/>
      <c r="AW47" s="60"/>
      <c r="AX47" s="60">
        <v>23</v>
      </c>
      <c r="AY47" s="60"/>
      <c r="AZ47" s="60"/>
      <c r="BA47" s="60"/>
      <c r="BB47" s="60"/>
      <c r="BC47" s="60">
        <v>24</v>
      </c>
      <c r="BD47" s="60"/>
      <c r="BE47" s="60"/>
      <c r="BF47" s="60"/>
      <c r="BG47" s="60"/>
      <c r="BH47" s="60">
        <v>25</v>
      </c>
      <c r="BI47" s="60"/>
      <c r="BJ47" s="60"/>
      <c r="BK47" s="60"/>
      <c r="BL47" s="60"/>
    </row>
    <row r="48" spans="1:64" ht="15" customHeight="1">
      <c r="A48" s="76" t="s">
        <v>212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60" t="s">
        <v>118</v>
      </c>
      <c r="M48" s="60"/>
      <c r="N48" s="60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>
      <c r="A49" s="62" t="s">
        <v>124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0" t="s">
        <v>121</v>
      </c>
      <c r="M49" s="60"/>
      <c r="N49" s="60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>
      <c r="A50" s="65" t="s">
        <v>213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0"/>
      <c r="M50" s="60"/>
      <c r="N50" s="60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>
      <c r="A51" s="66" t="s">
        <v>214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0"/>
      <c r="M51" s="60"/>
      <c r="N51" s="60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ht="15" customHeight="1">
      <c r="A52" s="64" t="s">
        <v>120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0" t="s">
        <v>123</v>
      </c>
      <c r="M52" s="60"/>
      <c r="N52" s="60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ht="15" customHeight="1">
      <c r="A53" s="64" t="s">
        <v>122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0" t="s">
        <v>125</v>
      </c>
      <c r="M53" s="60"/>
      <c r="N53" s="60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>
      <c r="A54" s="65" t="s">
        <v>215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0" t="s">
        <v>128</v>
      </c>
      <c r="M54" s="60"/>
      <c r="N54" s="60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>
      <c r="A55" s="66" t="s">
        <v>216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0"/>
      <c r="M55" s="60"/>
      <c r="N55" s="60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ht="15" customHeight="1">
      <c r="A56" s="64" t="s">
        <v>120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0" t="s">
        <v>129</v>
      </c>
      <c r="M56" s="60"/>
      <c r="N56" s="60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ht="15" customHeight="1">
      <c r="A57" s="64" t="s">
        <v>122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0" t="s">
        <v>131</v>
      </c>
      <c r="M57" s="60"/>
      <c r="N57" s="60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</sheetData>
  <mergeCells count="375">
    <mergeCell ref="AI54:AM55"/>
    <mergeCell ref="AN54:AR55"/>
    <mergeCell ref="AS54:AW55"/>
    <mergeCell ref="AX54:BB55"/>
    <mergeCell ref="BC54:BG55"/>
    <mergeCell ref="BC57:BG57"/>
    <mergeCell ref="BH57:BL57"/>
    <mergeCell ref="AA57:AD57"/>
    <mergeCell ref="AE57:AH57"/>
    <mergeCell ref="AI57:AM57"/>
    <mergeCell ref="AN57:AR57"/>
    <mergeCell ref="AS57:AW57"/>
    <mergeCell ref="AX57:BB57"/>
    <mergeCell ref="AN56:AR56"/>
    <mergeCell ref="AS56:AW56"/>
    <mergeCell ref="AX56:BB56"/>
    <mergeCell ref="BC56:BG56"/>
    <mergeCell ref="BH56:BL56"/>
    <mergeCell ref="BC53:BG53"/>
    <mergeCell ref="BH53:BL53"/>
    <mergeCell ref="A54:K54"/>
    <mergeCell ref="L54:N55"/>
    <mergeCell ref="O54:R55"/>
    <mergeCell ref="S54:V55"/>
    <mergeCell ref="W54:Z55"/>
    <mergeCell ref="AA54:AD55"/>
    <mergeCell ref="A57:K57"/>
    <mergeCell ref="L57:N57"/>
    <mergeCell ref="O57:R57"/>
    <mergeCell ref="S57:V57"/>
    <mergeCell ref="W57:Z57"/>
    <mergeCell ref="BH54:BL55"/>
    <mergeCell ref="A55:K55"/>
    <mergeCell ref="A56:K56"/>
    <mergeCell ref="L56:N56"/>
    <mergeCell ref="O56:R56"/>
    <mergeCell ref="S56:V56"/>
    <mergeCell ref="W56:Z56"/>
    <mergeCell ref="AA56:AD56"/>
    <mergeCell ref="AE56:AH56"/>
    <mergeCell ref="AI56:AM56"/>
    <mergeCell ref="AE54:AH55"/>
    <mergeCell ref="BH52:BL52"/>
    <mergeCell ref="A53:K53"/>
    <mergeCell ref="L53:N53"/>
    <mergeCell ref="O53:R53"/>
    <mergeCell ref="S53:V53"/>
    <mergeCell ref="W53:Z53"/>
    <mergeCell ref="AA53:AD53"/>
    <mergeCell ref="AE53:AH53"/>
    <mergeCell ref="AI53:AM53"/>
    <mergeCell ref="AN53:AR53"/>
    <mergeCell ref="AE52:AH52"/>
    <mergeCell ref="AI52:AM52"/>
    <mergeCell ref="AN52:AR52"/>
    <mergeCell ref="AS52:AW52"/>
    <mergeCell ref="AX52:BB52"/>
    <mergeCell ref="BC52:BG52"/>
    <mergeCell ref="A52:K52"/>
    <mergeCell ref="L52:N52"/>
    <mergeCell ref="O52:R52"/>
    <mergeCell ref="S52:V52"/>
    <mergeCell ref="W52:Z52"/>
    <mergeCell ref="AA52:AD52"/>
    <mergeCell ref="AS53:AW53"/>
    <mergeCell ref="AX53:BB53"/>
    <mergeCell ref="BH49:BL51"/>
    <mergeCell ref="A50:K50"/>
    <mergeCell ref="A51:K51"/>
    <mergeCell ref="BC48:BG48"/>
    <mergeCell ref="BH48:BL48"/>
    <mergeCell ref="A49:K49"/>
    <mergeCell ref="L49:N51"/>
    <mergeCell ref="O49:R51"/>
    <mergeCell ref="S49:V51"/>
    <mergeCell ref="W49:Z51"/>
    <mergeCell ref="AA49:AD51"/>
    <mergeCell ref="AE49:AH51"/>
    <mergeCell ref="AI49:AM51"/>
    <mergeCell ref="AA48:AD48"/>
    <mergeCell ref="AE48:AH48"/>
    <mergeCell ref="AI48:AM48"/>
    <mergeCell ref="AN48:AR48"/>
    <mergeCell ref="AS48:AW48"/>
    <mergeCell ref="AX48:BB48"/>
    <mergeCell ref="A48:K48"/>
    <mergeCell ref="L48:N48"/>
    <mergeCell ref="O48:R48"/>
    <mergeCell ref="S48:V48"/>
    <mergeCell ref="W48:Z48"/>
    <mergeCell ref="AN49:AR51"/>
    <mergeCell ref="AS49:AW51"/>
    <mergeCell ref="AX49:BB51"/>
    <mergeCell ref="BC49:BG51"/>
    <mergeCell ref="BC46:BG46"/>
    <mergeCell ref="BH46:BL46"/>
    <mergeCell ref="A47:K47"/>
    <mergeCell ref="L47:N47"/>
    <mergeCell ref="O47:R47"/>
    <mergeCell ref="S47:V47"/>
    <mergeCell ref="W47:Z47"/>
    <mergeCell ref="AA47:AD47"/>
    <mergeCell ref="AE47:AH47"/>
    <mergeCell ref="AI47:AM47"/>
    <mergeCell ref="A46:K46"/>
    <mergeCell ref="L46:N46"/>
    <mergeCell ref="AI46:AM46"/>
    <mergeCell ref="AN46:AR46"/>
    <mergeCell ref="AS46:AW46"/>
    <mergeCell ref="AX46:BB46"/>
    <mergeCell ref="AN47:AR47"/>
    <mergeCell ref="AS47:AW47"/>
    <mergeCell ref="AX47:BB47"/>
    <mergeCell ref="BC47:BG47"/>
    <mergeCell ref="BH47:BL47"/>
    <mergeCell ref="BC44:BG44"/>
    <mergeCell ref="BH44:BL44"/>
    <mergeCell ref="A45:K45"/>
    <mergeCell ref="L45:N45"/>
    <mergeCell ref="AI45:AM45"/>
    <mergeCell ref="AN45:AR45"/>
    <mergeCell ref="AS45:AW45"/>
    <mergeCell ref="AX45:BB45"/>
    <mergeCell ref="BC45:BG45"/>
    <mergeCell ref="BH45:BL45"/>
    <mergeCell ref="A44:K44"/>
    <mergeCell ref="L44:N44"/>
    <mergeCell ref="AI44:AM44"/>
    <mergeCell ref="AN44:AR44"/>
    <mergeCell ref="AS44:AW44"/>
    <mergeCell ref="AX44:BB44"/>
    <mergeCell ref="BC42:BG42"/>
    <mergeCell ref="BH42:BL42"/>
    <mergeCell ref="A43:K43"/>
    <mergeCell ref="L43:N43"/>
    <mergeCell ref="AI43:AM43"/>
    <mergeCell ref="AN43:AR43"/>
    <mergeCell ref="AS43:AW43"/>
    <mergeCell ref="AX43:BB43"/>
    <mergeCell ref="BC43:BG43"/>
    <mergeCell ref="BH43:BL43"/>
    <mergeCell ref="A42:K42"/>
    <mergeCell ref="L42:N42"/>
    <mergeCell ref="AI42:AM42"/>
    <mergeCell ref="AN42:AR42"/>
    <mergeCell ref="AS42:AW42"/>
    <mergeCell ref="AX42:BB42"/>
    <mergeCell ref="BC40:BG40"/>
    <mergeCell ref="BH40:BL40"/>
    <mergeCell ref="A41:K41"/>
    <mergeCell ref="L41:N41"/>
    <mergeCell ref="AI41:AM41"/>
    <mergeCell ref="AN41:AR41"/>
    <mergeCell ref="AS41:AW41"/>
    <mergeCell ref="AX41:BB41"/>
    <mergeCell ref="BC41:BG41"/>
    <mergeCell ref="BH41:BL41"/>
    <mergeCell ref="A40:K40"/>
    <mergeCell ref="L40:N40"/>
    <mergeCell ref="AI40:AM40"/>
    <mergeCell ref="AN40:AR40"/>
    <mergeCell ref="AS40:AW40"/>
    <mergeCell ref="AX40:BB40"/>
    <mergeCell ref="BC37:BG37"/>
    <mergeCell ref="BH37:BL37"/>
    <mergeCell ref="BC38:BG38"/>
    <mergeCell ref="BH38:BL38"/>
    <mergeCell ref="A39:K39"/>
    <mergeCell ref="L39:N39"/>
    <mergeCell ref="AI39:AM39"/>
    <mergeCell ref="AN39:AR39"/>
    <mergeCell ref="AS39:AW39"/>
    <mergeCell ref="AX39:BB39"/>
    <mergeCell ref="BC39:BG39"/>
    <mergeCell ref="BH39:BL39"/>
    <mergeCell ref="A38:K38"/>
    <mergeCell ref="L38:N38"/>
    <mergeCell ref="AI38:AM38"/>
    <mergeCell ref="AN38:AR38"/>
    <mergeCell ref="AS38:AW38"/>
    <mergeCell ref="AX38:BB38"/>
    <mergeCell ref="BC35:BL35"/>
    <mergeCell ref="A36:K36"/>
    <mergeCell ref="L36:N36"/>
    <mergeCell ref="O36:R46"/>
    <mergeCell ref="S36:V46"/>
    <mergeCell ref="W36:Z46"/>
    <mergeCell ref="AA36:AD46"/>
    <mergeCell ref="AE36:AH46"/>
    <mergeCell ref="AI36:AM36"/>
    <mergeCell ref="AN36:AR36"/>
    <mergeCell ref="A35:K35"/>
    <mergeCell ref="L35:N35"/>
    <mergeCell ref="O35:AH35"/>
    <mergeCell ref="AI35:AM35"/>
    <mergeCell ref="AN35:AR35"/>
    <mergeCell ref="AS35:BB35"/>
    <mergeCell ref="AS36:BB36"/>
    <mergeCell ref="BC36:BL36"/>
    <mergeCell ref="A37:K37"/>
    <mergeCell ref="L37:N37"/>
    <mergeCell ref="AI37:AM37"/>
    <mergeCell ref="AN37:AR37"/>
    <mergeCell ref="AS37:AW37"/>
    <mergeCell ref="AX37:BB37"/>
    <mergeCell ref="A34:K34"/>
    <mergeCell ref="L34:N34"/>
    <mergeCell ref="O34:AH34"/>
    <mergeCell ref="AI34:AM34"/>
    <mergeCell ref="AN34:AR34"/>
    <mergeCell ref="AS34:BB34"/>
    <mergeCell ref="BC34:BL34"/>
    <mergeCell ref="AJ29:AM29"/>
    <mergeCell ref="AN29:AQ29"/>
    <mergeCell ref="AR29:AU29"/>
    <mergeCell ref="AV29:AY29"/>
    <mergeCell ref="AZ29:BD29"/>
    <mergeCell ref="BE29:BH29"/>
    <mergeCell ref="AJ28:AM28"/>
    <mergeCell ref="AN28:AQ28"/>
    <mergeCell ref="AR28:AU28"/>
    <mergeCell ref="AV28:AY28"/>
    <mergeCell ref="BI29:BL29"/>
    <mergeCell ref="A28:K28"/>
    <mergeCell ref="L28:N28"/>
    <mergeCell ref="O28:R28"/>
    <mergeCell ref="S28:V28"/>
    <mergeCell ref="W28:Z28"/>
    <mergeCell ref="A29:K29"/>
    <mergeCell ref="L29:N29"/>
    <mergeCell ref="O29:R29"/>
    <mergeCell ref="S29:V29"/>
    <mergeCell ref="W29:Z29"/>
    <mergeCell ref="AA29:AD29"/>
    <mergeCell ref="AE29:AI29"/>
    <mergeCell ref="AA28:AD28"/>
    <mergeCell ref="AE28:AI28"/>
    <mergeCell ref="AV26:AY27"/>
    <mergeCell ref="AZ28:BD28"/>
    <mergeCell ref="AZ26:BD27"/>
    <mergeCell ref="BE26:BH27"/>
    <mergeCell ref="BI26:BL27"/>
    <mergeCell ref="BE25:BH25"/>
    <mergeCell ref="BI25:BL25"/>
    <mergeCell ref="AN25:AQ25"/>
    <mergeCell ref="AR25:AU25"/>
    <mergeCell ref="AV25:AY25"/>
    <mergeCell ref="AZ25:BD25"/>
    <mergeCell ref="BE28:BH28"/>
    <mergeCell ref="BI28:BL28"/>
    <mergeCell ref="AA26:AD27"/>
    <mergeCell ref="AE26:AI27"/>
    <mergeCell ref="AJ26:AM27"/>
    <mergeCell ref="AE25:AI25"/>
    <mergeCell ref="AJ25:AM25"/>
    <mergeCell ref="A27:K27"/>
    <mergeCell ref="AN26:AQ27"/>
    <mergeCell ref="AR26:AU27"/>
    <mergeCell ref="A25:K25"/>
    <mergeCell ref="L25:N25"/>
    <mergeCell ref="O25:R25"/>
    <mergeCell ref="S25:V25"/>
    <mergeCell ref="A24:K24"/>
    <mergeCell ref="L24:N24"/>
    <mergeCell ref="O24:R24"/>
    <mergeCell ref="S24:V24"/>
    <mergeCell ref="A26:K26"/>
    <mergeCell ref="L26:N27"/>
    <mergeCell ref="O26:R27"/>
    <mergeCell ref="S26:V27"/>
    <mergeCell ref="W26:Z27"/>
    <mergeCell ref="W25:Z25"/>
    <mergeCell ref="AA25:AD25"/>
    <mergeCell ref="W24:Z24"/>
    <mergeCell ref="AA24:AD24"/>
    <mergeCell ref="AE24:AI24"/>
    <mergeCell ref="AN21:AQ23"/>
    <mergeCell ref="AR21:AU23"/>
    <mergeCell ref="AV21:AY23"/>
    <mergeCell ref="AV24:AY24"/>
    <mergeCell ref="AJ24:AM24"/>
    <mergeCell ref="AN24:AQ24"/>
    <mergeCell ref="AR24:AU24"/>
    <mergeCell ref="AZ24:BD24"/>
    <mergeCell ref="AZ21:BD23"/>
    <mergeCell ref="BE21:BH23"/>
    <mergeCell ref="BI21:BL23"/>
    <mergeCell ref="BE20:BH20"/>
    <mergeCell ref="BI20:BL20"/>
    <mergeCell ref="AN20:AQ20"/>
    <mergeCell ref="AR20:AU20"/>
    <mergeCell ref="AV20:AY20"/>
    <mergeCell ref="AZ20:BD20"/>
    <mergeCell ref="BE24:BH24"/>
    <mergeCell ref="BI24:BL24"/>
    <mergeCell ref="A21:K21"/>
    <mergeCell ref="L21:N23"/>
    <mergeCell ref="O21:R23"/>
    <mergeCell ref="S21:V23"/>
    <mergeCell ref="W21:Z23"/>
    <mergeCell ref="AA21:AD23"/>
    <mergeCell ref="AE21:AI23"/>
    <mergeCell ref="AJ21:AM23"/>
    <mergeCell ref="AE20:AI20"/>
    <mergeCell ref="AJ20:AM20"/>
    <mergeCell ref="A22:K22"/>
    <mergeCell ref="A23:K23"/>
    <mergeCell ref="AV19:AY19"/>
    <mergeCell ref="AZ19:BD19"/>
    <mergeCell ref="BE19:BH19"/>
    <mergeCell ref="BI19:BL19"/>
    <mergeCell ref="A20:K20"/>
    <mergeCell ref="L20:N20"/>
    <mergeCell ref="O20:R20"/>
    <mergeCell ref="S20:V20"/>
    <mergeCell ref="W20:Z20"/>
    <mergeCell ref="AA20:AD20"/>
    <mergeCell ref="W19:Z19"/>
    <mergeCell ref="AA19:AD19"/>
    <mergeCell ref="AE19:AI19"/>
    <mergeCell ref="AJ19:AM19"/>
    <mergeCell ref="AN19:AQ19"/>
    <mergeCell ref="AR19:AU19"/>
    <mergeCell ref="A19:K19"/>
    <mergeCell ref="L19:N19"/>
    <mergeCell ref="O19:R19"/>
    <mergeCell ref="S19:V19"/>
    <mergeCell ref="BE8:BH18"/>
    <mergeCell ref="BI8:BL18"/>
    <mergeCell ref="A9:K9"/>
    <mergeCell ref="L9:N9"/>
    <mergeCell ref="O9:V9"/>
    <mergeCell ref="A10:K10"/>
    <mergeCell ref="L10:N10"/>
    <mergeCell ref="O10:R18"/>
    <mergeCell ref="S10:V18"/>
    <mergeCell ref="A11:K11"/>
    <mergeCell ref="AE8:AI18"/>
    <mergeCell ref="AJ8:AM18"/>
    <mergeCell ref="AN8:AQ18"/>
    <mergeCell ref="AR8:AU18"/>
    <mergeCell ref="AV8:AY18"/>
    <mergeCell ref="AZ8:BD18"/>
    <mergeCell ref="A18:K18"/>
    <mergeCell ref="L18:N18"/>
    <mergeCell ref="A8:K8"/>
    <mergeCell ref="L8:N8"/>
    <mergeCell ref="O8:V8"/>
    <mergeCell ref="W8:Z18"/>
    <mergeCell ref="AA8:AD18"/>
    <mergeCell ref="L11:N11"/>
    <mergeCell ref="A17:K17"/>
    <mergeCell ref="L17:N17"/>
    <mergeCell ref="A1:BL1"/>
    <mergeCell ref="A2:BL2"/>
    <mergeCell ref="A6:K6"/>
    <mergeCell ref="L6:N6"/>
    <mergeCell ref="O6:V6"/>
    <mergeCell ref="W6:AQ6"/>
    <mergeCell ref="AR6:BL6"/>
    <mergeCell ref="A7:K7"/>
    <mergeCell ref="L7:N7"/>
    <mergeCell ref="O7:V7"/>
    <mergeCell ref="W7:AQ7"/>
    <mergeCell ref="AR7:BL7"/>
    <mergeCell ref="A12:K12"/>
    <mergeCell ref="L12:N12"/>
    <mergeCell ref="A13:K13"/>
    <mergeCell ref="L13:N13"/>
    <mergeCell ref="A14:K14"/>
    <mergeCell ref="L14:N14"/>
    <mergeCell ref="A15:K15"/>
    <mergeCell ref="L15:N15"/>
    <mergeCell ref="A16:K16"/>
    <mergeCell ref="L16:N16"/>
  </mergeCells>
  <pageMargins left="0.78740157480314954" right="0.39370078740157477" top="0.80275590551181109" bottom="0.6889763779527559" header="0.27559055118110237" footer="0.39370078740157477"/>
  <pageSetup paperSize="0" fitToWidth="0" fitToHeight="0" pageOrder="overThenDown" orientation="portrait" horizontalDpi="0" verticalDpi="0" copies="0"/>
  <headerFooter alignWithMargins="0">
    <oddHeader>&amp;L&amp;"Arial1,Regular"&amp;6Подготовлено с использованием системы ГАРАНТ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MJ7"/>
  <sheetViews>
    <sheetView workbookViewId="0">
      <pane xSplit="2" ySplit="2" topLeftCell="C657" activePane="bottomRight" state="frozen"/>
      <selection pane="topRight" activeCell="C1" sqref="C1"/>
      <selection pane="bottomLeft" activeCell="A3" sqref="A3"/>
      <selection pane="bottomRight" activeCell="E657" sqref="E657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1024" width="8.5" customWidth="1"/>
  </cols>
  <sheetData>
    <row r="1" spans="1:1024" ht="61.5" customHeight="1">
      <c r="B1" s="79" t="s">
        <v>247</v>
      </c>
      <c r="C1" s="79"/>
      <c r="D1" s="79"/>
      <c r="E1" s="21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Список!$A$2:$A$9</xm:f>
          </x14:formula1>
          <xm:sqref>E759:E1400</xm:sqref>
        </x14:dataValidation>
        <x14:dataValidation type="list" allowBlank="1" xr:uid="{00000000-0002-0000-0400-000001000000}">
          <x14:formula1>
            <xm:f>Список!$A$2:$A$9</xm:f>
          </x14:formula1>
          <xm:sqref>E3:E758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W7"/>
  <sheetViews>
    <sheetView workbookViewId="0">
      <pane xSplit="2" ySplit="2" topLeftCell="C388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7.332031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20">
      <c r="B1" s="80" t="s">
        <v>19</v>
      </c>
      <c r="C1" s="80"/>
      <c r="D1" s="80"/>
      <c r="E1" s="29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Список!$A$11</xm:f>
          </x14:formula1>
          <xm:sqref>E432:E806</xm:sqref>
        </x14:dataValidation>
        <x14:dataValidation type="list" allowBlank="1" xr:uid="{00000000-0002-0000-0500-000001000000}">
          <x14:formula1>
            <xm:f>Список!$A$11</xm:f>
          </x14:formula1>
          <xm:sqref>E3:E431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5" sqref="C15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2.66406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20">
      <c r="B1" s="81" t="s">
        <v>254</v>
      </c>
      <c r="C1" s="81"/>
      <c r="D1" s="81"/>
      <c r="E1" s="30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31" t="s">
        <v>256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600-000000000000}">
          <x14:formula1>
            <xm:f>Список!$A$13:$A$15</xm:f>
          </x14:formula1>
          <xm:sqref>E3:E1848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MJ7"/>
  <sheetViews>
    <sheetView workbookViewId="0">
      <pane xSplit="2" ySplit="2" topLeftCell="D400" activePane="bottomRight" state="frozen"/>
      <selection pane="topRight" activeCell="C1" sqref="C1"/>
      <selection pane="bottomLeft" activeCell="A3" sqref="A3"/>
      <selection pane="bottomRight" activeCell="E400" sqref="E400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4.6640625" style="20" customWidth="1"/>
    <col min="6" max="19" width="11.33203125" style="20" customWidth="1"/>
    <col min="20" max="20" width="8.5" style="20" customWidth="1"/>
    <col min="21" max="257" width="8.5" style="22" customWidth="1"/>
    <col min="258" max="1024" width="8.5" customWidth="1"/>
  </cols>
  <sheetData>
    <row r="1" spans="1:1024" ht="45" customHeight="1">
      <c r="B1" s="82" t="s">
        <v>257</v>
      </c>
      <c r="C1" s="82"/>
      <c r="D1" s="82"/>
      <c r="E1" s="32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Список!$A$17:$A$18</xm:f>
          </x14:formula1>
          <xm:sqref>E442:E668</xm:sqref>
        </x14:dataValidation>
        <x14:dataValidation type="list" allowBlank="1" xr:uid="{00000000-0002-0000-0700-000001000000}">
          <x14:formula1>
            <xm:f>Список!$A$17:$A$18</xm:f>
          </x14:formula1>
          <xm:sqref>E3:E441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MJ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1.83203125" style="20" customWidth="1"/>
    <col min="6" max="18" width="11.33203125" style="20" customWidth="1"/>
    <col min="19" max="19" width="8.5" style="20" customWidth="1"/>
    <col min="20" max="257" width="8.5" style="22" customWidth="1"/>
    <col min="258" max="1024" width="8.5" customWidth="1"/>
  </cols>
  <sheetData>
    <row r="1" spans="1:1024" ht="104.25" customHeight="1">
      <c r="B1" s="82" t="s">
        <v>258</v>
      </c>
      <c r="C1" s="82"/>
      <c r="D1" s="82"/>
      <c r="E1" s="32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800-000000000000}">
          <x14:formula1>
            <xm:f>Список!$A$20:$A$39</xm:f>
          </x14:formula1>
          <xm:sqref>E388:E809</xm:sqref>
        </x14:dataValidation>
        <x14:dataValidation type="list" allowBlank="1" xr:uid="{00000000-0002-0000-0800-000001000000}">
          <x14:formula1>
            <xm:f>Список!$A$20:$A$39</xm:f>
          </x14:formula1>
          <xm:sqref>E3:E387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MJ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6" style="20" customWidth="1"/>
    <col min="6" max="19" width="11.33203125" style="20" customWidth="1"/>
    <col min="20" max="20" width="8.5" style="20" customWidth="1"/>
    <col min="21" max="257" width="8.5" style="22" customWidth="1"/>
    <col min="258" max="1024" width="8.5" customWidth="1"/>
  </cols>
  <sheetData>
    <row r="1" spans="1:1024" ht="60.75" customHeight="1">
      <c r="B1" s="79" t="s">
        <v>259</v>
      </c>
      <c r="C1" s="79"/>
      <c r="D1" s="79"/>
      <c r="E1" s="21"/>
    </row>
    <row r="2" spans="1:1024" ht="64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31" t="s">
        <v>256</v>
      </c>
      <c r="H2" s="31" t="s">
        <v>260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900-000000000000}">
          <x14:formula1>
            <xm:f>Список!$A$42:$A$51</xm:f>
          </x14:formula1>
          <xm:sqref>E3:E639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MJ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6.83203125" style="20" customWidth="1"/>
    <col min="6" max="6" width="11.33203125" style="20" customWidth="1"/>
    <col min="7" max="7" width="21.1640625" style="20" customWidth="1"/>
    <col min="8" max="18" width="11.33203125" style="20" customWidth="1"/>
    <col min="19" max="19" width="8.5" style="20" customWidth="1"/>
    <col min="20" max="257" width="8.5" style="22" customWidth="1"/>
    <col min="258" max="1024" width="8.5" customWidth="1"/>
  </cols>
  <sheetData>
    <row r="1" spans="1:1024" ht="39" customHeight="1">
      <c r="B1" s="79" t="s">
        <v>261</v>
      </c>
      <c r="C1" s="79"/>
      <c r="D1" s="79"/>
      <c r="E1" s="21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31" t="s">
        <v>262</v>
      </c>
      <c r="H2" s="31" t="s">
        <v>256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A00-000000000000}">
          <x14:formula1>
            <xm:f>Список!$A$53:$A$54</xm:f>
          </x14:formula1>
          <xm:sqref>E3:E613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4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20">
      <c r="B1" s="80" t="s">
        <v>58</v>
      </c>
      <c r="C1" s="80"/>
      <c r="D1" s="80"/>
      <c r="E1" s="29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B00-000000000000}">
          <x14:formula1>
            <xm:f>Список!$A$56</xm:f>
          </x14:formula1>
          <xm:sqref>E3:E509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AMJ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5.6640625" style="20" customWidth="1"/>
    <col min="6" max="19" width="11.33203125" style="20" customWidth="1"/>
    <col min="20" max="20" width="8.5" style="20" customWidth="1"/>
    <col min="21" max="257" width="8.5" style="22" customWidth="1"/>
    <col min="258" max="1024" width="8.5" customWidth="1"/>
  </cols>
  <sheetData>
    <row r="1" spans="1:1024" ht="40.5" customHeight="1">
      <c r="B1" s="82" t="s">
        <v>263</v>
      </c>
      <c r="C1" s="82"/>
      <c r="D1" s="82"/>
      <c r="E1" s="32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H7" s="27"/>
    </row>
  </sheetData>
  <mergeCells count="1">
    <mergeCell ref="B1:D1"/>
  </mergeCells>
  <dataValidations count="1">
    <dataValidation type="list" allowBlank="1" showErrorMessage="1" sqref="E885:E1725" xr:uid="{00000000-0002-0000-0C00-000000000000}">
      <formula1>"Алкогольный цирроз печени.,Первичный билиарный цирроз, вторичный билиарный цирроз, билиарный цирроз неуточненный, другое и неуточненный цирроз печени. ,Гепатоцеллюлярная аденома. ,Полип желчного пузыря,"</formula1>
    </dataValidation>
  </dataValidation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C00-000001000000}">
          <x14:formula1>
            <xm:f>Список!$A$59:$A$62</xm:f>
          </x14:formula1>
          <xm:sqref>E3:E884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6603-3F30-604C-99E2-3D31BFE43ECB}">
  <sheetPr>
    <tabColor rgb="FF00B0F0"/>
  </sheetPr>
  <dimension ref="A1:IW1000"/>
  <sheetViews>
    <sheetView tabSelected="1" zoomScale="55" zoomScaleNormal="5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12" sqref="H12"/>
    </sheetView>
  </sheetViews>
  <sheetFormatPr baseColWidth="10" defaultColWidth="8.5" defaultRowHeight="24"/>
  <cols>
    <col min="1" max="1" width="12.33203125" style="109" customWidth="1"/>
    <col min="2" max="2" width="98.33203125" style="110" customWidth="1"/>
    <col min="3" max="28" width="13.33203125" style="92" customWidth="1"/>
    <col min="29" max="29" width="22.83203125" style="92" customWidth="1"/>
    <col min="30" max="30" width="24.83203125" style="92" customWidth="1"/>
    <col min="31" max="257" width="8.5" style="89" customWidth="1"/>
    <col min="258" max="258" width="8.5" style="90" customWidth="1"/>
    <col min="259" max="16384" width="8.5" style="90"/>
  </cols>
  <sheetData>
    <row r="1" spans="1:257" ht="31.5" customHeight="1">
      <c r="A1" s="84" t="s">
        <v>291</v>
      </c>
      <c r="B1" s="85" t="s">
        <v>292</v>
      </c>
      <c r="C1" s="86" t="s">
        <v>293</v>
      </c>
      <c r="D1" s="87" t="s">
        <v>294</v>
      </c>
      <c r="E1" s="87"/>
      <c r="F1" s="87" t="s">
        <v>295</v>
      </c>
      <c r="G1" s="87"/>
      <c r="H1" s="87" t="s">
        <v>296</v>
      </c>
      <c r="I1" s="87"/>
      <c r="J1" s="87" t="s">
        <v>297</v>
      </c>
      <c r="K1" s="87"/>
      <c r="L1" s="87" t="s">
        <v>298</v>
      </c>
      <c r="M1" s="87"/>
      <c r="N1" s="87" t="s">
        <v>299</v>
      </c>
      <c r="O1" s="87"/>
      <c r="P1" s="87" t="s">
        <v>300</v>
      </c>
      <c r="Q1" s="87"/>
      <c r="R1" s="87" t="s">
        <v>301</v>
      </c>
      <c r="S1" s="87"/>
      <c r="T1" s="87" t="s">
        <v>302</v>
      </c>
      <c r="U1" s="87"/>
      <c r="V1" s="87" t="s">
        <v>303</v>
      </c>
      <c r="W1" s="87"/>
      <c r="X1" s="87" t="s">
        <v>304</v>
      </c>
      <c r="Y1" s="87"/>
      <c r="Z1" s="87" t="s">
        <v>305</v>
      </c>
      <c r="AA1" s="87"/>
      <c r="AB1" s="86" t="s">
        <v>306</v>
      </c>
      <c r="AC1" s="86" t="s">
        <v>307</v>
      </c>
      <c r="AD1" s="88" t="s">
        <v>308</v>
      </c>
    </row>
    <row r="2" spans="1:257" s="93" customFormat="1" ht="145" customHeight="1">
      <c r="A2" s="84"/>
      <c r="B2" s="85"/>
      <c r="C2" s="86"/>
      <c r="D2" s="91" t="s">
        <v>309</v>
      </c>
      <c r="E2" s="91" t="s">
        <v>310</v>
      </c>
      <c r="F2" s="91" t="s">
        <v>309</v>
      </c>
      <c r="G2" s="91" t="s">
        <v>310</v>
      </c>
      <c r="H2" s="91" t="s">
        <v>309</v>
      </c>
      <c r="I2" s="91" t="s">
        <v>310</v>
      </c>
      <c r="J2" s="91" t="s">
        <v>309</v>
      </c>
      <c r="K2" s="91" t="s">
        <v>310</v>
      </c>
      <c r="L2" s="91" t="s">
        <v>309</v>
      </c>
      <c r="M2" s="91" t="s">
        <v>310</v>
      </c>
      <c r="N2" s="91" t="s">
        <v>309</v>
      </c>
      <c r="O2" s="91" t="s">
        <v>310</v>
      </c>
      <c r="P2" s="91" t="s">
        <v>309</v>
      </c>
      <c r="Q2" s="91" t="s">
        <v>310</v>
      </c>
      <c r="R2" s="91" t="s">
        <v>309</v>
      </c>
      <c r="S2" s="91" t="s">
        <v>310</v>
      </c>
      <c r="T2" s="91" t="s">
        <v>309</v>
      </c>
      <c r="U2" s="91" t="s">
        <v>310</v>
      </c>
      <c r="V2" s="91" t="s">
        <v>309</v>
      </c>
      <c r="W2" s="91" t="s">
        <v>310</v>
      </c>
      <c r="X2" s="91" t="s">
        <v>309</v>
      </c>
      <c r="Y2" s="91" t="s">
        <v>310</v>
      </c>
      <c r="Z2" s="91" t="s">
        <v>309</v>
      </c>
      <c r="AA2" s="91" t="s">
        <v>310</v>
      </c>
      <c r="AB2" s="86"/>
      <c r="AC2" s="86"/>
      <c r="AD2" s="88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</row>
    <row r="3" spans="1:257" s="93" customFormat="1" ht="23" customHeight="1">
      <c r="A3" s="94">
        <v>1</v>
      </c>
      <c r="B3" s="95">
        <v>2</v>
      </c>
      <c r="C3" s="94">
        <v>3</v>
      </c>
      <c r="D3" s="94">
        <v>4</v>
      </c>
      <c r="E3" s="94">
        <v>5</v>
      </c>
      <c r="F3" s="94">
        <v>6</v>
      </c>
      <c r="G3" s="94">
        <v>7</v>
      </c>
      <c r="H3" s="94">
        <v>8</v>
      </c>
      <c r="I3" s="94">
        <v>9</v>
      </c>
      <c r="J3" s="94">
        <v>10</v>
      </c>
      <c r="K3" s="94">
        <v>11</v>
      </c>
      <c r="L3" s="94">
        <v>12</v>
      </c>
      <c r="M3" s="94">
        <v>13</v>
      </c>
      <c r="N3" s="94">
        <v>14</v>
      </c>
      <c r="O3" s="94">
        <v>15</v>
      </c>
      <c r="P3" s="94">
        <v>16</v>
      </c>
      <c r="Q3" s="94">
        <v>17</v>
      </c>
      <c r="R3" s="94">
        <v>18</v>
      </c>
      <c r="S3" s="94">
        <v>19</v>
      </c>
      <c r="T3" s="94">
        <v>20</v>
      </c>
      <c r="U3" s="94">
        <v>21</v>
      </c>
      <c r="V3" s="94">
        <v>22</v>
      </c>
      <c r="W3" s="94">
        <v>23</v>
      </c>
      <c r="X3" s="94">
        <v>24</v>
      </c>
      <c r="Y3" s="94">
        <v>25</v>
      </c>
      <c r="Z3" s="94">
        <v>26</v>
      </c>
      <c r="AA3" s="94">
        <v>27</v>
      </c>
      <c r="AB3" s="94">
        <v>28</v>
      </c>
      <c r="AC3" s="94">
        <v>29</v>
      </c>
      <c r="AD3" s="94">
        <v>30</v>
      </c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</row>
    <row r="4" spans="1:257" ht="22" customHeight="1">
      <c r="A4" s="96" t="s">
        <v>311</v>
      </c>
      <c r="B4" s="97" t="s">
        <v>94</v>
      </c>
      <c r="C4" s="98">
        <f>SUM(C5:C12)</f>
        <v>0</v>
      </c>
      <c r="D4" s="98">
        <f t="shared" ref="D4:AA4" si="0">SUM(D5:D12)</f>
        <v>0</v>
      </c>
      <c r="E4" s="98">
        <f t="shared" si="0"/>
        <v>0</v>
      </c>
      <c r="F4" s="98">
        <f t="shared" si="0"/>
        <v>0</v>
      </c>
      <c r="G4" s="98">
        <f t="shared" si="0"/>
        <v>0</v>
      </c>
      <c r="H4" s="98">
        <f t="shared" si="0"/>
        <v>0</v>
      </c>
      <c r="I4" s="98">
        <f t="shared" si="0"/>
        <v>0</v>
      </c>
      <c r="J4" s="98">
        <f t="shared" si="0"/>
        <v>0</v>
      </c>
      <c r="K4" s="98">
        <f t="shared" si="0"/>
        <v>0</v>
      </c>
      <c r="L4" s="98">
        <f t="shared" si="0"/>
        <v>0</v>
      </c>
      <c r="M4" s="98">
        <f t="shared" si="0"/>
        <v>0</v>
      </c>
      <c r="N4" s="98">
        <f t="shared" si="0"/>
        <v>0</v>
      </c>
      <c r="O4" s="98">
        <f t="shared" si="0"/>
        <v>0</v>
      </c>
      <c r="P4" s="98">
        <f t="shared" si="0"/>
        <v>0</v>
      </c>
      <c r="Q4" s="98">
        <f t="shared" si="0"/>
        <v>0</v>
      </c>
      <c r="R4" s="98">
        <f t="shared" si="0"/>
        <v>0</v>
      </c>
      <c r="S4" s="98">
        <f t="shared" si="0"/>
        <v>0</v>
      </c>
      <c r="T4" s="98">
        <f t="shared" si="0"/>
        <v>0</v>
      </c>
      <c r="U4" s="98">
        <f t="shared" si="0"/>
        <v>0</v>
      </c>
      <c r="V4" s="98">
        <f t="shared" si="0"/>
        <v>0</v>
      </c>
      <c r="W4" s="98">
        <f t="shared" si="0"/>
        <v>0</v>
      </c>
      <c r="X4" s="98">
        <f t="shared" si="0"/>
        <v>0</v>
      </c>
      <c r="Y4" s="98">
        <f t="shared" si="0"/>
        <v>0</v>
      </c>
      <c r="Z4" s="98">
        <f t="shared" si="0"/>
        <v>0</v>
      </c>
      <c r="AA4" s="98">
        <f t="shared" si="0"/>
        <v>0</v>
      </c>
      <c r="AB4" s="98">
        <v>0</v>
      </c>
      <c r="AC4" s="99" t="e">
        <f>AB4/C4</f>
        <v>#DIV/0!</v>
      </c>
      <c r="AD4" s="98" t="b">
        <f t="shared" ref="AD4:AD35" si="1">ROUND(SUM(D4,F4,H4,J4,L4,N4,P4,R4,T4,V4,X4,Z4),0)=ROUND(C4,0)</f>
        <v>1</v>
      </c>
    </row>
    <row r="5" spans="1:257" ht="48">
      <c r="A5" s="100" t="s">
        <v>312</v>
      </c>
      <c r="B5" s="101" t="s">
        <v>313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3">
        <f>SUM(E5,G5,I5,K5,M5,O5,Q5,S5,U5,W5,Y5,AA5)</f>
        <v>0</v>
      </c>
      <c r="AC5" s="104" t="e">
        <f t="shared" ref="AC5:AC35" si="2">AB5/C5</f>
        <v>#DIV/0!</v>
      </c>
      <c r="AD5" s="103" t="b">
        <f t="shared" si="1"/>
        <v>1</v>
      </c>
    </row>
    <row r="6" spans="1:257" ht="124" customHeight="1">
      <c r="A6" s="100" t="s">
        <v>314</v>
      </c>
      <c r="B6" s="101" t="s">
        <v>315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3">
        <f t="shared" ref="AB6:AB35" si="3">SUM(E6,G6,I6,K6,M6,O6,Q6,S6,U6,W6,Y6,AA6)</f>
        <v>0</v>
      </c>
      <c r="AC6" s="104" t="e">
        <f t="shared" si="2"/>
        <v>#DIV/0!</v>
      </c>
      <c r="AD6" s="103" t="b">
        <f t="shared" si="1"/>
        <v>1</v>
      </c>
    </row>
    <row r="7" spans="1:257">
      <c r="A7" s="100" t="s">
        <v>316</v>
      </c>
      <c r="B7" s="101" t="s">
        <v>317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3">
        <f t="shared" si="3"/>
        <v>0</v>
      </c>
      <c r="AC7" s="104" t="e">
        <f t="shared" si="2"/>
        <v>#DIV/0!</v>
      </c>
      <c r="AD7" s="103" t="b">
        <f t="shared" si="1"/>
        <v>1</v>
      </c>
    </row>
    <row r="8" spans="1:257" ht="48">
      <c r="A8" s="100" t="s">
        <v>318</v>
      </c>
      <c r="B8" s="105" t="s">
        <v>319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3">
        <f t="shared" si="3"/>
        <v>0</v>
      </c>
      <c r="AC8" s="104" t="e">
        <f t="shared" si="2"/>
        <v>#DIV/0!</v>
      </c>
      <c r="AD8" s="103" t="b">
        <f t="shared" si="1"/>
        <v>1</v>
      </c>
    </row>
    <row r="9" spans="1:257" ht="96">
      <c r="A9" s="100" t="s">
        <v>320</v>
      </c>
      <c r="B9" s="105" t="s">
        <v>321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3">
        <f t="shared" si="3"/>
        <v>0</v>
      </c>
      <c r="AC9" s="104" t="e">
        <f t="shared" si="2"/>
        <v>#DIV/0!</v>
      </c>
      <c r="AD9" s="103" t="b">
        <f t="shared" si="1"/>
        <v>1</v>
      </c>
    </row>
    <row r="10" spans="1:257" ht="48">
      <c r="A10" s="100" t="s">
        <v>322</v>
      </c>
      <c r="B10" s="105" t="s">
        <v>323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3">
        <f t="shared" si="3"/>
        <v>0</v>
      </c>
      <c r="AC10" s="104" t="e">
        <f t="shared" si="2"/>
        <v>#DIV/0!</v>
      </c>
      <c r="AD10" s="103" t="b">
        <f t="shared" si="1"/>
        <v>1</v>
      </c>
    </row>
    <row r="11" spans="1:257" ht="48">
      <c r="A11" s="100" t="s">
        <v>324</v>
      </c>
      <c r="B11" s="101" t="s">
        <v>325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3">
        <f t="shared" si="3"/>
        <v>0</v>
      </c>
      <c r="AC11" s="104" t="e">
        <f t="shared" si="2"/>
        <v>#DIV/0!</v>
      </c>
      <c r="AD11" s="103" t="b">
        <f t="shared" si="1"/>
        <v>1</v>
      </c>
    </row>
    <row r="12" spans="1:257">
      <c r="A12" s="100" t="s">
        <v>326</v>
      </c>
      <c r="B12" s="105" t="s">
        <v>327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3">
        <f t="shared" si="3"/>
        <v>0</v>
      </c>
      <c r="AC12" s="104" t="e">
        <f t="shared" si="2"/>
        <v>#DIV/0!</v>
      </c>
      <c r="AD12" s="103" t="b">
        <f t="shared" si="1"/>
        <v>1</v>
      </c>
    </row>
    <row r="13" spans="1:257">
      <c r="A13" s="96" t="s">
        <v>328</v>
      </c>
      <c r="B13" s="97" t="s">
        <v>94</v>
      </c>
      <c r="C13" s="103">
        <f>SUM(C14:C23)</f>
        <v>0</v>
      </c>
      <c r="D13" s="103">
        <f t="shared" ref="D13:AA13" si="4">SUM(D14:D23)</f>
        <v>0</v>
      </c>
      <c r="E13" s="103">
        <f t="shared" si="4"/>
        <v>0</v>
      </c>
      <c r="F13" s="103">
        <f t="shared" si="4"/>
        <v>0</v>
      </c>
      <c r="G13" s="103">
        <f t="shared" si="4"/>
        <v>0</v>
      </c>
      <c r="H13" s="103">
        <f t="shared" si="4"/>
        <v>0</v>
      </c>
      <c r="I13" s="103">
        <f t="shared" si="4"/>
        <v>0</v>
      </c>
      <c r="J13" s="103">
        <f t="shared" si="4"/>
        <v>0</v>
      </c>
      <c r="K13" s="103">
        <f t="shared" si="4"/>
        <v>0</v>
      </c>
      <c r="L13" s="103">
        <f t="shared" si="4"/>
        <v>0</v>
      </c>
      <c r="M13" s="103">
        <f t="shared" si="4"/>
        <v>0</v>
      </c>
      <c r="N13" s="103">
        <f t="shared" si="4"/>
        <v>0</v>
      </c>
      <c r="O13" s="103">
        <f t="shared" si="4"/>
        <v>0</v>
      </c>
      <c r="P13" s="103">
        <f t="shared" si="4"/>
        <v>0</v>
      </c>
      <c r="Q13" s="103">
        <f t="shared" si="4"/>
        <v>0</v>
      </c>
      <c r="R13" s="103">
        <f t="shared" si="4"/>
        <v>0</v>
      </c>
      <c r="S13" s="103">
        <f t="shared" si="4"/>
        <v>0</v>
      </c>
      <c r="T13" s="103">
        <f t="shared" si="4"/>
        <v>0</v>
      </c>
      <c r="U13" s="103">
        <f t="shared" si="4"/>
        <v>0</v>
      </c>
      <c r="V13" s="103">
        <f t="shared" si="4"/>
        <v>0</v>
      </c>
      <c r="W13" s="103">
        <f t="shared" si="4"/>
        <v>0</v>
      </c>
      <c r="X13" s="103">
        <f t="shared" si="4"/>
        <v>0</v>
      </c>
      <c r="Y13" s="103">
        <f t="shared" si="4"/>
        <v>0</v>
      </c>
      <c r="Z13" s="103">
        <f t="shared" si="4"/>
        <v>0</v>
      </c>
      <c r="AA13" s="103">
        <f t="shared" si="4"/>
        <v>0</v>
      </c>
      <c r="AB13" s="103">
        <f t="shared" si="3"/>
        <v>0</v>
      </c>
      <c r="AC13" s="104" t="e">
        <f t="shared" si="2"/>
        <v>#DIV/0!</v>
      </c>
      <c r="AD13" s="103" t="b">
        <f t="shared" si="1"/>
        <v>1</v>
      </c>
    </row>
    <row r="14" spans="1:257">
      <c r="A14" s="100" t="s">
        <v>329</v>
      </c>
      <c r="B14" s="101" t="s">
        <v>330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3">
        <f t="shared" si="3"/>
        <v>0</v>
      </c>
      <c r="AC14" s="104" t="e">
        <f t="shared" si="2"/>
        <v>#DIV/0!</v>
      </c>
      <c r="AD14" s="103" t="b">
        <f t="shared" si="1"/>
        <v>1</v>
      </c>
    </row>
    <row r="15" spans="1:257">
      <c r="A15" s="100" t="s">
        <v>331</v>
      </c>
      <c r="B15" s="101" t="s">
        <v>332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3">
        <f t="shared" si="3"/>
        <v>0</v>
      </c>
      <c r="AC15" s="104" t="e">
        <f t="shared" si="2"/>
        <v>#DIV/0!</v>
      </c>
      <c r="AD15" s="103" t="b">
        <f t="shared" si="1"/>
        <v>1</v>
      </c>
    </row>
    <row r="16" spans="1:257" ht="72">
      <c r="A16" s="100" t="s">
        <v>333</v>
      </c>
      <c r="B16" s="101" t="s">
        <v>334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3">
        <f t="shared" si="3"/>
        <v>0</v>
      </c>
      <c r="AC16" s="104" t="e">
        <f t="shared" si="2"/>
        <v>#DIV/0!</v>
      </c>
      <c r="AD16" s="103" t="b">
        <f t="shared" si="1"/>
        <v>1</v>
      </c>
    </row>
    <row r="17" spans="1:30" ht="72">
      <c r="A17" s="100" t="s">
        <v>335</v>
      </c>
      <c r="B17" s="101" t="s">
        <v>336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3">
        <f t="shared" si="3"/>
        <v>0</v>
      </c>
      <c r="AC17" s="104" t="e">
        <f t="shared" si="2"/>
        <v>#DIV/0!</v>
      </c>
      <c r="AD17" s="103" t="b">
        <f t="shared" si="1"/>
        <v>1</v>
      </c>
    </row>
    <row r="18" spans="1:30">
      <c r="A18" s="100" t="s">
        <v>337</v>
      </c>
      <c r="B18" s="101" t="s">
        <v>338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3">
        <f t="shared" si="3"/>
        <v>0</v>
      </c>
      <c r="AC18" s="104" t="e">
        <f t="shared" si="2"/>
        <v>#DIV/0!</v>
      </c>
      <c r="AD18" s="103" t="b">
        <f t="shared" si="1"/>
        <v>1</v>
      </c>
    </row>
    <row r="19" spans="1:30" ht="72">
      <c r="A19" s="100" t="s">
        <v>339</v>
      </c>
      <c r="B19" s="101" t="s">
        <v>2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3">
        <f t="shared" si="3"/>
        <v>0</v>
      </c>
      <c r="AC19" s="104" t="e">
        <f t="shared" si="2"/>
        <v>#DIV/0!</v>
      </c>
      <c r="AD19" s="103" t="b">
        <f t="shared" si="1"/>
        <v>1</v>
      </c>
    </row>
    <row r="20" spans="1:30">
      <c r="A20" s="100" t="s">
        <v>340</v>
      </c>
      <c r="B20" s="105" t="s">
        <v>341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3">
        <f t="shared" si="3"/>
        <v>0</v>
      </c>
      <c r="AC20" s="104" t="e">
        <f t="shared" si="2"/>
        <v>#DIV/0!</v>
      </c>
      <c r="AD20" s="103" t="b">
        <f t="shared" si="1"/>
        <v>1</v>
      </c>
    </row>
    <row r="21" spans="1:30" ht="72">
      <c r="A21" s="100" t="s">
        <v>342</v>
      </c>
      <c r="B21" s="105" t="s">
        <v>343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3">
        <f t="shared" si="3"/>
        <v>0</v>
      </c>
      <c r="AC21" s="104" t="e">
        <f t="shared" si="2"/>
        <v>#DIV/0!</v>
      </c>
      <c r="AD21" s="103" t="b">
        <f t="shared" si="1"/>
        <v>1</v>
      </c>
    </row>
    <row r="22" spans="1:30" ht="48">
      <c r="A22" s="100" t="s">
        <v>344</v>
      </c>
      <c r="B22" s="105" t="s">
        <v>345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3">
        <f t="shared" si="3"/>
        <v>0</v>
      </c>
      <c r="AC22" s="104" t="e">
        <f t="shared" si="2"/>
        <v>#DIV/0!</v>
      </c>
      <c r="AD22" s="103" t="b">
        <f t="shared" si="1"/>
        <v>1</v>
      </c>
    </row>
    <row r="23" spans="1:30">
      <c r="A23" s="100" t="s">
        <v>346</v>
      </c>
      <c r="B23" s="101" t="s">
        <v>4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3">
        <f t="shared" si="3"/>
        <v>0</v>
      </c>
      <c r="AC23" s="104" t="e">
        <f t="shared" si="2"/>
        <v>#DIV/0!</v>
      </c>
      <c r="AD23" s="103" t="b">
        <f t="shared" si="1"/>
        <v>1</v>
      </c>
    </row>
    <row r="24" spans="1:30">
      <c r="A24" s="96" t="s">
        <v>347</v>
      </c>
      <c r="B24" s="97" t="s">
        <v>348</v>
      </c>
      <c r="C24" s="103">
        <f>SUM(C25:C31)</f>
        <v>0</v>
      </c>
      <c r="D24" s="103">
        <f t="shared" ref="D24:AA24" si="5">SUM(D25:D31)</f>
        <v>0</v>
      </c>
      <c r="E24" s="103">
        <f t="shared" si="5"/>
        <v>0</v>
      </c>
      <c r="F24" s="103">
        <f t="shared" si="5"/>
        <v>0</v>
      </c>
      <c r="G24" s="103">
        <f t="shared" si="5"/>
        <v>0</v>
      </c>
      <c r="H24" s="103">
        <f t="shared" si="5"/>
        <v>0</v>
      </c>
      <c r="I24" s="103">
        <f t="shared" si="5"/>
        <v>0</v>
      </c>
      <c r="J24" s="103">
        <f t="shared" si="5"/>
        <v>0</v>
      </c>
      <c r="K24" s="103">
        <f t="shared" si="5"/>
        <v>0</v>
      </c>
      <c r="L24" s="103">
        <f t="shared" si="5"/>
        <v>0</v>
      </c>
      <c r="M24" s="103">
        <f t="shared" si="5"/>
        <v>0</v>
      </c>
      <c r="N24" s="103">
        <f t="shared" si="5"/>
        <v>0</v>
      </c>
      <c r="O24" s="103">
        <f t="shared" si="5"/>
        <v>0</v>
      </c>
      <c r="P24" s="103">
        <f t="shared" si="5"/>
        <v>0</v>
      </c>
      <c r="Q24" s="103">
        <f t="shared" si="5"/>
        <v>0</v>
      </c>
      <c r="R24" s="103">
        <f t="shared" si="5"/>
        <v>0</v>
      </c>
      <c r="S24" s="103">
        <f t="shared" si="5"/>
        <v>0</v>
      </c>
      <c r="T24" s="103">
        <f t="shared" si="5"/>
        <v>0</v>
      </c>
      <c r="U24" s="103">
        <f t="shared" si="5"/>
        <v>0</v>
      </c>
      <c r="V24" s="103">
        <f t="shared" si="5"/>
        <v>0</v>
      </c>
      <c r="W24" s="103">
        <f t="shared" si="5"/>
        <v>0</v>
      </c>
      <c r="X24" s="103">
        <f t="shared" si="5"/>
        <v>0</v>
      </c>
      <c r="Y24" s="103">
        <f t="shared" si="5"/>
        <v>0</v>
      </c>
      <c r="Z24" s="103">
        <f t="shared" si="5"/>
        <v>0</v>
      </c>
      <c r="AA24" s="103">
        <f t="shared" si="5"/>
        <v>0</v>
      </c>
      <c r="AB24" s="103">
        <f t="shared" si="3"/>
        <v>0</v>
      </c>
      <c r="AC24" s="104" t="e">
        <f t="shared" si="2"/>
        <v>#DIV/0!</v>
      </c>
      <c r="AD24" s="103" t="b">
        <f t="shared" si="1"/>
        <v>1</v>
      </c>
    </row>
    <row r="25" spans="1:30" ht="72">
      <c r="A25" s="100" t="s">
        <v>349</v>
      </c>
      <c r="B25" s="105" t="s">
        <v>350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3">
        <f t="shared" si="3"/>
        <v>0</v>
      </c>
      <c r="AC25" s="104" t="e">
        <f t="shared" si="2"/>
        <v>#DIV/0!</v>
      </c>
      <c r="AD25" s="103" t="b">
        <f t="shared" si="1"/>
        <v>1</v>
      </c>
    </row>
    <row r="26" spans="1:30" ht="48">
      <c r="A26" s="100" t="s">
        <v>351</v>
      </c>
      <c r="B26" s="105" t="s">
        <v>352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3">
        <f t="shared" si="3"/>
        <v>0</v>
      </c>
      <c r="AC26" s="104" t="e">
        <f t="shared" si="2"/>
        <v>#DIV/0!</v>
      </c>
      <c r="AD26" s="103" t="b">
        <f t="shared" si="1"/>
        <v>1</v>
      </c>
    </row>
    <row r="27" spans="1:30" ht="48">
      <c r="A27" s="100" t="s">
        <v>353</v>
      </c>
      <c r="B27" s="105" t="s">
        <v>354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3">
        <f t="shared" si="3"/>
        <v>0</v>
      </c>
      <c r="AC27" s="104" t="e">
        <f t="shared" si="2"/>
        <v>#DIV/0!</v>
      </c>
      <c r="AD27" s="103" t="b">
        <f t="shared" si="1"/>
        <v>1</v>
      </c>
    </row>
    <row r="28" spans="1:30">
      <c r="A28" s="100" t="s">
        <v>355</v>
      </c>
      <c r="B28" s="105" t="s">
        <v>356</v>
      </c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3">
        <f t="shared" si="3"/>
        <v>0</v>
      </c>
      <c r="AC28" s="104" t="e">
        <f t="shared" si="2"/>
        <v>#DIV/0!</v>
      </c>
      <c r="AD28" s="103" t="b">
        <f t="shared" si="1"/>
        <v>1</v>
      </c>
    </row>
    <row r="29" spans="1:30" ht="72">
      <c r="A29" s="100" t="s">
        <v>357</v>
      </c>
      <c r="B29" s="105" t="s">
        <v>358</v>
      </c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3">
        <f t="shared" si="3"/>
        <v>0</v>
      </c>
      <c r="AC29" s="104" t="e">
        <f t="shared" si="2"/>
        <v>#DIV/0!</v>
      </c>
      <c r="AD29" s="103" t="b">
        <f t="shared" si="1"/>
        <v>1</v>
      </c>
    </row>
    <row r="30" spans="1:30" ht="48">
      <c r="A30" s="100" t="s">
        <v>359</v>
      </c>
      <c r="B30" s="105" t="s">
        <v>360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3">
        <f t="shared" si="3"/>
        <v>0</v>
      </c>
      <c r="AC30" s="104" t="e">
        <f t="shared" si="2"/>
        <v>#DIV/0!</v>
      </c>
      <c r="AD30" s="103" t="b">
        <f t="shared" si="1"/>
        <v>1</v>
      </c>
    </row>
    <row r="31" spans="1:30" ht="48">
      <c r="A31" s="100" t="s">
        <v>361</v>
      </c>
      <c r="B31" s="105" t="s">
        <v>362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3">
        <f t="shared" si="3"/>
        <v>0</v>
      </c>
      <c r="AC31" s="104" t="e">
        <f t="shared" si="2"/>
        <v>#DIV/0!</v>
      </c>
      <c r="AD31" s="103" t="b">
        <f t="shared" si="1"/>
        <v>1</v>
      </c>
    </row>
    <row r="32" spans="1:30">
      <c r="A32" s="96" t="s">
        <v>363</v>
      </c>
      <c r="B32" s="97" t="s">
        <v>364</v>
      </c>
      <c r="C32" s="103">
        <f>C4+C13+C24+C31</f>
        <v>0</v>
      </c>
      <c r="D32" s="103">
        <f t="shared" ref="D32:AA32" si="6">D4+D13+D24+D31</f>
        <v>0</v>
      </c>
      <c r="E32" s="103">
        <f t="shared" si="6"/>
        <v>0</v>
      </c>
      <c r="F32" s="103">
        <f t="shared" si="6"/>
        <v>0</v>
      </c>
      <c r="G32" s="103">
        <f t="shared" si="6"/>
        <v>0</v>
      </c>
      <c r="H32" s="103">
        <f t="shared" si="6"/>
        <v>0</v>
      </c>
      <c r="I32" s="103">
        <f t="shared" si="6"/>
        <v>0</v>
      </c>
      <c r="J32" s="103">
        <f t="shared" si="6"/>
        <v>0</v>
      </c>
      <c r="K32" s="103">
        <f t="shared" si="6"/>
        <v>0</v>
      </c>
      <c r="L32" s="103">
        <f t="shared" si="6"/>
        <v>0</v>
      </c>
      <c r="M32" s="103">
        <f t="shared" si="6"/>
        <v>0</v>
      </c>
      <c r="N32" s="103">
        <f t="shared" si="6"/>
        <v>0</v>
      </c>
      <c r="O32" s="103">
        <f t="shared" si="6"/>
        <v>0</v>
      </c>
      <c r="P32" s="103">
        <f t="shared" si="6"/>
        <v>0</v>
      </c>
      <c r="Q32" s="103">
        <f t="shared" si="6"/>
        <v>0</v>
      </c>
      <c r="R32" s="103">
        <f t="shared" si="6"/>
        <v>0</v>
      </c>
      <c r="S32" s="103">
        <f t="shared" si="6"/>
        <v>0</v>
      </c>
      <c r="T32" s="103">
        <f t="shared" si="6"/>
        <v>0</v>
      </c>
      <c r="U32" s="103">
        <f t="shared" si="6"/>
        <v>0</v>
      </c>
      <c r="V32" s="103">
        <f t="shared" si="6"/>
        <v>0</v>
      </c>
      <c r="W32" s="103">
        <f t="shared" si="6"/>
        <v>0</v>
      </c>
      <c r="X32" s="103">
        <f t="shared" si="6"/>
        <v>0</v>
      </c>
      <c r="Y32" s="103">
        <f t="shared" si="6"/>
        <v>0</v>
      </c>
      <c r="Z32" s="103">
        <f t="shared" si="6"/>
        <v>0</v>
      </c>
      <c r="AA32" s="103">
        <f t="shared" si="6"/>
        <v>0</v>
      </c>
      <c r="AB32" s="103">
        <f t="shared" si="3"/>
        <v>0</v>
      </c>
      <c r="AC32" s="104" t="e">
        <f t="shared" si="2"/>
        <v>#DIV/0!</v>
      </c>
      <c r="AD32" s="103" t="b">
        <f t="shared" si="1"/>
        <v>1</v>
      </c>
    </row>
    <row r="33" spans="1:30">
      <c r="A33" s="100" t="s">
        <v>365</v>
      </c>
      <c r="B33" s="105" t="s">
        <v>366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3">
        <f t="shared" si="3"/>
        <v>0</v>
      </c>
      <c r="AC33" s="104" t="e">
        <f t="shared" si="2"/>
        <v>#DIV/0!</v>
      </c>
      <c r="AD33" s="103" t="b">
        <f t="shared" si="1"/>
        <v>1</v>
      </c>
    </row>
    <row r="34" spans="1:30" ht="48">
      <c r="A34" s="100" t="s">
        <v>367</v>
      </c>
      <c r="B34" s="105" t="s">
        <v>368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3">
        <f t="shared" si="3"/>
        <v>0</v>
      </c>
      <c r="AC34" s="104" t="e">
        <f t="shared" si="2"/>
        <v>#DIV/0!</v>
      </c>
      <c r="AD34" s="103" t="b">
        <f t="shared" si="1"/>
        <v>1</v>
      </c>
    </row>
    <row r="35" spans="1:30" ht="48">
      <c r="A35" s="100" t="s">
        <v>369</v>
      </c>
      <c r="B35" s="105" t="s">
        <v>370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3">
        <f t="shared" si="3"/>
        <v>0</v>
      </c>
      <c r="AC35" s="104" t="e">
        <f t="shared" si="2"/>
        <v>#DIV/0!</v>
      </c>
      <c r="AD35" s="103" t="b">
        <f t="shared" si="1"/>
        <v>1</v>
      </c>
    </row>
    <row r="36" spans="1:30" ht="23">
      <c r="A36" s="106"/>
      <c r="B36" s="107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</row>
    <row r="37" spans="1:30" ht="23">
      <c r="A37" s="106"/>
      <c r="B37" s="107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</row>
    <row r="38" spans="1:30" ht="23">
      <c r="A38" s="106"/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</row>
    <row r="39" spans="1:30" ht="23">
      <c r="A39" s="106"/>
      <c r="B39" s="107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</row>
    <row r="40" spans="1:30" ht="23">
      <c r="A40" s="106"/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</row>
    <row r="41" spans="1:30" ht="23">
      <c r="A41" s="106"/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</row>
    <row r="42" spans="1:30" ht="23">
      <c r="A42" s="106"/>
      <c r="B42" s="107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</row>
    <row r="43" spans="1:30" ht="23">
      <c r="A43" s="106"/>
      <c r="B43" s="107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</row>
    <row r="44" spans="1:30" ht="23">
      <c r="A44" s="106"/>
      <c r="B44" s="107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</row>
    <row r="45" spans="1:30" ht="23">
      <c r="A45" s="106"/>
      <c r="B45" s="107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</row>
    <row r="46" spans="1:30" ht="23">
      <c r="A46" s="106"/>
      <c r="B46" s="107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</row>
    <row r="47" spans="1:30" ht="23">
      <c r="A47" s="106"/>
      <c r="B47" s="107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</row>
    <row r="48" spans="1:30" ht="23">
      <c r="A48" s="106"/>
      <c r="B48" s="107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</row>
    <row r="49" spans="1:30" ht="23">
      <c r="A49" s="106"/>
      <c r="B49" s="107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</row>
    <row r="50" spans="1:30" ht="23">
      <c r="A50" s="106"/>
      <c r="B50" s="107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</row>
    <row r="51" spans="1:30" ht="23">
      <c r="A51" s="106"/>
      <c r="B51" s="107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</row>
    <row r="52" spans="1:30" ht="23">
      <c r="A52" s="106"/>
      <c r="B52" s="107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</row>
    <row r="53" spans="1:30" ht="23">
      <c r="A53" s="106"/>
      <c r="B53" s="107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</row>
    <row r="54" spans="1:30" ht="23">
      <c r="A54" s="106"/>
      <c r="B54" s="107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</row>
    <row r="55" spans="1:30" ht="23">
      <c r="A55" s="106"/>
      <c r="B55" s="107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</row>
    <row r="56" spans="1:30" ht="23">
      <c r="A56" s="106"/>
      <c r="B56" s="107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</row>
    <row r="57" spans="1:30" ht="23">
      <c r="A57" s="106"/>
      <c r="B57" s="107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</row>
    <row r="58" spans="1:30" ht="23">
      <c r="A58" s="106"/>
      <c r="B58" s="107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</row>
    <row r="59" spans="1:30" ht="23">
      <c r="A59" s="106"/>
      <c r="B59" s="107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</row>
    <row r="60" spans="1:30" ht="23">
      <c r="A60" s="106"/>
      <c r="B60" s="107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</row>
    <row r="61" spans="1:30" ht="23">
      <c r="A61" s="106"/>
      <c r="B61" s="107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</row>
    <row r="62" spans="1:30" ht="23">
      <c r="A62" s="106"/>
      <c r="B62" s="107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</row>
    <row r="63" spans="1:30" ht="23">
      <c r="A63" s="106"/>
      <c r="B63" s="107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</row>
    <row r="64" spans="1:30" ht="23">
      <c r="A64" s="106"/>
      <c r="B64" s="107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</row>
    <row r="65" spans="1:30" ht="23">
      <c r="A65" s="106"/>
      <c r="B65" s="107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</row>
    <row r="66" spans="1:30" ht="23">
      <c r="A66" s="106"/>
      <c r="B66" s="107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</row>
    <row r="67" spans="1:30" ht="23">
      <c r="A67" s="106"/>
      <c r="B67" s="107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</row>
    <row r="68" spans="1:30" ht="23">
      <c r="A68" s="106"/>
      <c r="B68" s="107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</row>
    <row r="69" spans="1:30" ht="23">
      <c r="A69" s="106"/>
      <c r="B69" s="107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</row>
    <row r="70" spans="1:30" ht="23">
      <c r="A70" s="106"/>
      <c r="B70" s="107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</row>
    <row r="71" spans="1:30" ht="23">
      <c r="A71" s="106"/>
      <c r="B71" s="107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</row>
    <row r="72" spans="1:30" ht="23">
      <c r="A72" s="106"/>
      <c r="B72" s="107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</row>
    <row r="73" spans="1:30" ht="23">
      <c r="A73" s="106"/>
      <c r="B73" s="107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</row>
    <row r="74" spans="1:30" ht="23">
      <c r="A74" s="106"/>
      <c r="B74" s="107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</row>
    <row r="75" spans="1:30" ht="23">
      <c r="A75" s="106"/>
      <c r="B75" s="107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</row>
    <row r="76" spans="1:30" ht="23">
      <c r="A76" s="106"/>
      <c r="B76" s="10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</row>
    <row r="77" spans="1:30" ht="23">
      <c r="A77" s="106"/>
      <c r="B77" s="107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</row>
    <row r="78" spans="1:30" ht="23">
      <c r="A78" s="106"/>
      <c r="B78" s="107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</row>
    <row r="79" spans="1:30" ht="23">
      <c r="A79" s="106"/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</row>
    <row r="80" spans="1:30" ht="23">
      <c r="A80" s="106"/>
      <c r="B80" s="107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</row>
    <row r="81" spans="1:30" ht="23">
      <c r="A81" s="106"/>
      <c r="B81" s="107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</row>
    <row r="82" spans="1:30" ht="23">
      <c r="A82" s="106"/>
      <c r="B82" s="107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</row>
    <row r="83" spans="1:30" ht="23">
      <c r="A83" s="106"/>
      <c r="B83" s="107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</row>
    <row r="84" spans="1:30" ht="23">
      <c r="A84" s="106"/>
      <c r="B84" s="107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</row>
    <row r="85" spans="1:30" ht="23">
      <c r="A85" s="106"/>
      <c r="B85" s="107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</row>
    <row r="86" spans="1:30" ht="23">
      <c r="A86" s="106"/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</row>
    <row r="87" spans="1:30" ht="23">
      <c r="A87" s="106"/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</row>
    <row r="88" spans="1:30" ht="23">
      <c r="A88" s="106"/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</row>
    <row r="89" spans="1:30" ht="23">
      <c r="A89" s="106"/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</row>
    <row r="90" spans="1:30" ht="23">
      <c r="A90" s="106"/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</row>
    <row r="91" spans="1:30" ht="23">
      <c r="A91" s="106"/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</row>
    <row r="92" spans="1:30" ht="23">
      <c r="A92" s="106"/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</row>
    <row r="93" spans="1:30" ht="23">
      <c r="A93" s="106"/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</row>
    <row r="94" spans="1:30" ht="23">
      <c r="A94" s="106"/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</row>
    <row r="95" spans="1:30" ht="23">
      <c r="A95" s="106"/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</row>
    <row r="96" spans="1:30" ht="23">
      <c r="A96" s="106"/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</row>
    <row r="97" spans="1:30" ht="23">
      <c r="A97" s="106"/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</row>
    <row r="98" spans="1:30" ht="23">
      <c r="A98" s="106"/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</row>
    <row r="99" spans="1:30" ht="23">
      <c r="A99" s="106"/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</row>
    <row r="100" spans="1:30" ht="23">
      <c r="A100" s="106"/>
      <c r="B100" s="107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</row>
    <row r="101" spans="1:30" ht="23">
      <c r="A101" s="106"/>
      <c r="B101" s="107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</row>
    <row r="102" spans="1:30" ht="23">
      <c r="A102" s="106"/>
      <c r="B102" s="107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</row>
    <row r="103" spans="1:30" ht="23">
      <c r="A103" s="106"/>
      <c r="B103" s="107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</row>
    <row r="104" spans="1:30" ht="23">
      <c r="A104" s="106"/>
      <c r="B104" s="107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</row>
    <row r="105" spans="1:30" ht="23">
      <c r="A105" s="106"/>
      <c r="B105" s="107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</row>
    <row r="106" spans="1:30" ht="23">
      <c r="A106" s="106"/>
      <c r="B106" s="107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</row>
    <row r="107" spans="1:30" ht="23">
      <c r="A107" s="106"/>
      <c r="B107" s="107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</row>
    <row r="108" spans="1:30" ht="23">
      <c r="A108" s="106"/>
      <c r="B108" s="107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</row>
    <row r="109" spans="1:30" ht="23">
      <c r="A109" s="106"/>
      <c r="B109" s="107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</row>
    <row r="110" spans="1:30" ht="23">
      <c r="A110" s="106"/>
      <c r="B110" s="107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</row>
    <row r="111" spans="1:30" ht="23">
      <c r="A111" s="106"/>
      <c r="B111" s="107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</row>
    <row r="112" spans="1:30" ht="23">
      <c r="A112" s="106"/>
      <c r="B112" s="107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</row>
    <row r="113" spans="1:30" ht="23">
      <c r="A113" s="106"/>
      <c r="B113" s="107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</row>
    <row r="114" spans="1:30" ht="23">
      <c r="A114" s="106"/>
      <c r="B114" s="107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</row>
    <row r="115" spans="1:30" ht="23">
      <c r="A115" s="106"/>
      <c r="B115" s="107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</row>
    <row r="116" spans="1:30" ht="23">
      <c r="A116" s="106"/>
      <c r="B116" s="107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</row>
    <row r="117" spans="1:30" ht="23">
      <c r="A117" s="106"/>
      <c r="B117" s="107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</row>
    <row r="118" spans="1:30" ht="23">
      <c r="A118" s="106"/>
      <c r="B118" s="107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</row>
    <row r="119" spans="1:30" ht="23">
      <c r="A119" s="106"/>
      <c r="B119" s="107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  <c r="AD119" s="108"/>
    </row>
    <row r="120" spans="1:30" ht="23">
      <c r="A120" s="106"/>
      <c r="B120" s="107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</row>
    <row r="121" spans="1:30" ht="23">
      <c r="A121" s="106"/>
      <c r="B121" s="107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  <c r="AD121" s="108"/>
    </row>
    <row r="122" spans="1:30" ht="23">
      <c r="A122" s="106"/>
      <c r="B122" s="107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  <c r="AD122" s="108"/>
    </row>
    <row r="123" spans="1:30" ht="23">
      <c r="A123" s="106"/>
      <c r="B123" s="107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  <c r="AD123" s="108"/>
    </row>
    <row r="124" spans="1:30" ht="23">
      <c r="A124" s="106"/>
      <c r="B124" s="107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</row>
    <row r="125" spans="1:30" ht="23">
      <c r="A125" s="106"/>
      <c r="B125" s="107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</row>
    <row r="126" spans="1:30" ht="23">
      <c r="A126" s="106"/>
      <c r="B126" s="107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</row>
    <row r="127" spans="1:30" ht="23">
      <c r="A127" s="106"/>
      <c r="B127" s="107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</row>
    <row r="128" spans="1:30" ht="23">
      <c r="A128" s="106"/>
      <c r="B128" s="107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</row>
    <row r="129" spans="1:30" ht="23">
      <c r="A129" s="106"/>
      <c r="B129" s="107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</row>
    <row r="130" spans="1:30" ht="23">
      <c r="A130" s="106"/>
      <c r="B130" s="107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  <c r="AD130" s="108"/>
    </row>
    <row r="131" spans="1:30" ht="23">
      <c r="A131" s="106"/>
      <c r="B131" s="107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</row>
    <row r="132" spans="1:30" ht="23">
      <c r="A132" s="106"/>
      <c r="B132" s="107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</row>
    <row r="133" spans="1:30" ht="23">
      <c r="A133" s="106"/>
      <c r="B133" s="107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</row>
    <row r="134" spans="1:30" ht="23">
      <c r="A134" s="106"/>
      <c r="B134" s="107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</row>
    <row r="135" spans="1:30" ht="23">
      <c r="A135" s="106"/>
      <c r="B135" s="107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</row>
    <row r="136" spans="1:30" ht="23">
      <c r="A136" s="106"/>
      <c r="B136" s="107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</row>
    <row r="137" spans="1:30" ht="23">
      <c r="A137" s="106"/>
      <c r="B137" s="107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</row>
    <row r="138" spans="1:30" ht="23">
      <c r="A138" s="106"/>
      <c r="B138" s="107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</row>
    <row r="139" spans="1:30" ht="23">
      <c r="A139" s="106"/>
      <c r="B139" s="107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</row>
    <row r="140" spans="1:30" ht="23">
      <c r="A140" s="106"/>
      <c r="B140" s="107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</row>
    <row r="141" spans="1:30" ht="23">
      <c r="A141" s="106"/>
      <c r="B141" s="107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</row>
    <row r="142" spans="1:30" ht="23">
      <c r="A142" s="106"/>
      <c r="B142" s="107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</row>
    <row r="143" spans="1:30" ht="23">
      <c r="A143" s="106"/>
      <c r="B143" s="107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</row>
    <row r="144" spans="1:30" ht="23">
      <c r="A144" s="106"/>
      <c r="B144" s="107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</row>
    <row r="145" spans="1:30" ht="23">
      <c r="A145" s="106"/>
      <c r="B145" s="107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</row>
    <row r="146" spans="1:30" ht="23">
      <c r="A146" s="106"/>
      <c r="B146" s="107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</row>
    <row r="147" spans="1:30" ht="23">
      <c r="A147" s="106"/>
      <c r="B147" s="107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</row>
    <row r="148" spans="1:30" ht="23">
      <c r="A148" s="106"/>
      <c r="B148" s="107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  <c r="AD148" s="108"/>
    </row>
    <row r="149" spans="1:30" ht="23">
      <c r="A149" s="106"/>
      <c r="B149" s="107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  <c r="AD149" s="108"/>
    </row>
    <row r="150" spans="1:30" ht="23">
      <c r="A150" s="106"/>
      <c r="B150" s="107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</row>
    <row r="151" spans="1:30" ht="23">
      <c r="A151" s="106"/>
      <c r="B151" s="107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</row>
    <row r="152" spans="1:30" ht="23">
      <c r="A152" s="106"/>
      <c r="B152" s="107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</row>
    <row r="153" spans="1:30" ht="23">
      <c r="A153" s="106"/>
      <c r="B153" s="107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</row>
    <row r="154" spans="1:30" ht="23">
      <c r="A154" s="106"/>
      <c r="B154" s="107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</row>
    <row r="155" spans="1:30" ht="23">
      <c r="A155" s="106"/>
      <c r="B155" s="107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</row>
    <row r="156" spans="1:30" ht="23">
      <c r="A156" s="106"/>
      <c r="B156" s="107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</row>
    <row r="157" spans="1:30" ht="23">
      <c r="A157" s="106"/>
      <c r="B157" s="107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</row>
    <row r="158" spans="1:30" ht="23">
      <c r="A158" s="106"/>
      <c r="B158" s="107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</row>
    <row r="159" spans="1:30" ht="23">
      <c r="A159" s="106"/>
      <c r="B159" s="107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</row>
    <row r="160" spans="1:30" ht="23">
      <c r="A160" s="106"/>
      <c r="B160" s="107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</row>
    <row r="161" spans="1:30" ht="23">
      <c r="A161" s="106"/>
      <c r="B161" s="107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</row>
    <row r="162" spans="1:30" ht="23">
      <c r="A162" s="106"/>
      <c r="B162" s="107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</row>
    <row r="163" spans="1:30" ht="23">
      <c r="A163" s="106"/>
      <c r="B163" s="107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</row>
    <row r="164" spans="1:30" ht="23">
      <c r="A164" s="106"/>
      <c r="B164" s="107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  <c r="AD164" s="108"/>
    </row>
    <row r="165" spans="1:30" ht="23">
      <c r="A165" s="106"/>
      <c r="B165" s="107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  <c r="AD165" s="108"/>
    </row>
    <row r="166" spans="1:30" ht="23">
      <c r="A166" s="106"/>
      <c r="B166" s="107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  <c r="AD166" s="108"/>
    </row>
    <row r="167" spans="1:30" ht="23">
      <c r="A167" s="106"/>
      <c r="B167" s="107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</row>
    <row r="168" spans="1:30" ht="23">
      <c r="A168" s="106"/>
      <c r="B168" s="107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</row>
    <row r="169" spans="1:30" ht="23">
      <c r="A169" s="106"/>
      <c r="B169" s="107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</row>
    <row r="170" spans="1:30" ht="23">
      <c r="A170" s="106"/>
      <c r="B170" s="107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</row>
    <row r="171" spans="1:30" ht="23">
      <c r="A171" s="106"/>
      <c r="B171" s="107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</row>
    <row r="172" spans="1:30" ht="23">
      <c r="A172" s="106"/>
      <c r="B172" s="107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</row>
    <row r="173" spans="1:30" ht="23">
      <c r="A173" s="106"/>
      <c r="B173" s="107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</row>
    <row r="174" spans="1:30" ht="23">
      <c r="A174" s="106"/>
      <c r="B174" s="107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</row>
    <row r="175" spans="1:30" ht="23">
      <c r="A175" s="106"/>
      <c r="B175" s="107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  <c r="AD175" s="108"/>
    </row>
    <row r="176" spans="1:30" ht="23">
      <c r="A176" s="106"/>
      <c r="B176" s="107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  <c r="AD176" s="108"/>
    </row>
    <row r="177" spans="1:30" ht="23">
      <c r="A177" s="106"/>
      <c r="B177" s="107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</row>
    <row r="178" spans="1:30" ht="23">
      <c r="A178" s="106"/>
      <c r="B178" s="107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</row>
    <row r="179" spans="1:30" ht="23">
      <c r="A179" s="106"/>
      <c r="B179" s="107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</row>
    <row r="180" spans="1:30" ht="23">
      <c r="A180" s="106"/>
      <c r="B180" s="107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  <c r="AD180" s="108"/>
    </row>
    <row r="181" spans="1:30" ht="23">
      <c r="A181" s="106"/>
      <c r="B181" s="107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</row>
    <row r="182" spans="1:30" ht="23">
      <c r="A182" s="106"/>
      <c r="B182" s="107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</row>
    <row r="183" spans="1:30" ht="23">
      <c r="A183" s="106"/>
      <c r="B183" s="107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</row>
    <row r="184" spans="1:30" ht="23">
      <c r="A184" s="106"/>
      <c r="B184" s="107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</row>
    <row r="185" spans="1:30" ht="23">
      <c r="A185" s="106"/>
      <c r="B185" s="107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</row>
    <row r="186" spans="1:30" ht="23">
      <c r="A186" s="106"/>
      <c r="B186" s="107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</row>
    <row r="187" spans="1:30" ht="23">
      <c r="A187" s="106"/>
      <c r="B187" s="107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</row>
    <row r="188" spans="1:30" ht="23">
      <c r="A188" s="106"/>
      <c r="B188" s="107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</row>
    <row r="189" spans="1:30" ht="23">
      <c r="A189" s="106"/>
      <c r="B189" s="107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</row>
    <row r="190" spans="1:30" ht="23">
      <c r="A190" s="106"/>
      <c r="B190" s="107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</row>
    <row r="191" spans="1:30" ht="23">
      <c r="A191" s="106"/>
      <c r="B191" s="107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</row>
    <row r="192" spans="1:30" ht="23">
      <c r="A192" s="106"/>
      <c r="B192" s="107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</row>
    <row r="193" spans="1:30" ht="23">
      <c r="A193" s="106"/>
      <c r="B193" s="107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</row>
    <row r="194" spans="1:30" ht="23">
      <c r="A194" s="106"/>
      <c r="B194" s="107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</row>
    <row r="195" spans="1:30" ht="23">
      <c r="A195" s="106"/>
      <c r="B195" s="107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</row>
    <row r="196" spans="1:30" ht="23">
      <c r="A196" s="106"/>
      <c r="B196" s="107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</row>
    <row r="197" spans="1:30" ht="23">
      <c r="A197" s="106"/>
      <c r="B197" s="107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</row>
    <row r="198" spans="1:30" ht="23">
      <c r="A198" s="106"/>
      <c r="B198" s="107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</row>
    <row r="199" spans="1:30" ht="23">
      <c r="A199" s="106"/>
      <c r="B199" s="107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</row>
    <row r="200" spans="1:30" ht="23">
      <c r="A200" s="106"/>
      <c r="B200" s="107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</row>
    <row r="201" spans="1:30" ht="23">
      <c r="A201" s="106"/>
      <c r="B201" s="107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</row>
    <row r="202" spans="1:30" ht="23">
      <c r="A202" s="106"/>
      <c r="B202" s="107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</row>
    <row r="203" spans="1:30" ht="23">
      <c r="A203" s="106"/>
      <c r="B203" s="107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</row>
    <row r="204" spans="1:30" ht="23">
      <c r="A204" s="106"/>
      <c r="B204" s="107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</row>
    <row r="205" spans="1:30" ht="23">
      <c r="A205" s="106"/>
      <c r="B205" s="107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</row>
    <row r="206" spans="1:30" ht="23">
      <c r="A206" s="106"/>
      <c r="B206" s="107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</row>
    <row r="207" spans="1:30" ht="23">
      <c r="A207" s="106"/>
      <c r="B207" s="107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</row>
    <row r="208" spans="1:30" ht="23">
      <c r="A208" s="106"/>
      <c r="B208" s="107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</row>
    <row r="209" spans="1:30" ht="23">
      <c r="A209" s="106"/>
      <c r="B209" s="107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</row>
    <row r="210" spans="1:30" ht="23">
      <c r="A210" s="106"/>
      <c r="B210" s="107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  <c r="AD210" s="108"/>
    </row>
    <row r="211" spans="1:30" ht="23">
      <c r="A211" s="106"/>
      <c r="B211" s="107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  <c r="AD211" s="108"/>
    </row>
    <row r="212" spans="1:30" ht="23">
      <c r="A212" s="106"/>
      <c r="B212" s="107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  <c r="AD212" s="108"/>
    </row>
    <row r="213" spans="1:30" ht="23">
      <c r="A213" s="106"/>
      <c r="B213" s="107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  <c r="AD213" s="108"/>
    </row>
    <row r="214" spans="1:30" ht="23">
      <c r="A214" s="106"/>
      <c r="B214" s="107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</row>
    <row r="215" spans="1:30" ht="23">
      <c r="A215" s="106"/>
      <c r="B215" s="107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</row>
    <row r="216" spans="1:30" ht="23">
      <c r="A216" s="106"/>
      <c r="B216" s="107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</row>
    <row r="217" spans="1:30" ht="23">
      <c r="A217" s="106"/>
      <c r="B217" s="107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</row>
    <row r="218" spans="1:30" ht="23">
      <c r="A218" s="106"/>
      <c r="B218" s="107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</row>
    <row r="219" spans="1:30" ht="23">
      <c r="A219" s="106"/>
      <c r="B219" s="107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</row>
    <row r="220" spans="1:30" ht="23">
      <c r="A220" s="106"/>
      <c r="B220" s="107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</row>
    <row r="221" spans="1:30" ht="23">
      <c r="A221" s="106"/>
      <c r="B221" s="107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</row>
    <row r="222" spans="1:30" ht="23">
      <c r="A222" s="106"/>
      <c r="B222" s="107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</row>
    <row r="223" spans="1:30" ht="23">
      <c r="A223" s="106"/>
      <c r="B223" s="107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  <c r="AD223" s="108"/>
    </row>
    <row r="224" spans="1:30" ht="23">
      <c r="A224" s="106"/>
      <c r="B224" s="107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</row>
    <row r="225" spans="1:30" ht="23">
      <c r="A225" s="106"/>
      <c r="B225" s="107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  <c r="AD225" s="108"/>
    </row>
    <row r="226" spans="1:30" ht="23">
      <c r="A226" s="106"/>
      <c r="B226" s="107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  <c r="AD226" s="108"/>
    </row>
    <row r="227" spans="1:30" ht="23">
      <c r="A227" s="106"/>
      <c r="B227" s="107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  <c r="AD227" s="108"/>
    </row>
    <row r="228" spans="1:30" ht="23">
      <c r="A228" s="106"/>
      <c r="B228" s="107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  <c r="AD228" s="108"/>
    </row>
    <row r="229" spans="1:30" ht="23">
      <c r="A229" s="106"/>
      <c r="B229" s="107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  <c r="AD229" s="108"/>
    </row>
    <row r="230" spans="1:30" ht="23">
      <c r="A230" s="106"/>
      <c r="B230" s="107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  <c r="AD230" s="108"/>
    </row>
    <row r="231" spans="1:30" ht="23">
      <c r="A231" s="106"/>
      <c r="B231" s="107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  <c r="AD231" s="108"/>
    </row>
    <row r="232" spans="1:30" ht="23">
      <c r="A232" s="106"/>
      <c r="B232" s="107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  <c r="AD232" s="108"/>
    </row>
    <row r="233" spans="1:30" ht="23">
      <c r="A233" s="106"/>
      <c r="B233" s="107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  <c r="AD233" s="108"/>
    </row>
    <row r="234" spans="1:30" ht="23">
      <c r="A234" s="106"/>
      <c r="B234" s="107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  <c r="AD234" s="108"/>
    </row>
    <row r="235" spans="1:30" ht="23">
      <c r="A235" s="106"/>
      <c r="B235" s="107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  <c r="AD235" s="108"/>
    </row>
    <row r="236" spans="1:30" ht="23">
      <c r="A236" s="106"/>
      <c r="B236" s="107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  <c r="AD236" s="108"/>
    </row>
    <row r="237" spans="1:30" ht="23">
      <c r="A237" s="106"/>
      <c r="B237" s="107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  <c r="AD237" s="108"/>
    </row>
    <row r="238" spans="1:30" ht="23">
      <c r="A238" s="106"/>
      <c r="B238" s="107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  <c r="AD238" s="108"/>
    </row>
    <row r="239" spans="1:30" ht="23">
      <c r="A239" s="106"/>
      <c r="B239" s="107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</row>
    <row r="240" spans="1:30" ht="23">
      <c r="A240" s="106"/>
      <c r="B240" s="107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  <c r="AD240" s="108"/>
    </row>
    <row r="241" spans="1:30" ht="23">
      <c r="A241" s="106"/>
      <c r="B241" s="107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  <c r="AD241" s="108"/>
    </row>
    <row r="242" spans="1:30" ht="23">
      <c r="A242" s="106"/>
      <c r="B242" s="107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  <c r="AD242" s="108"/>
    </row>
    <row r="243" spans="1:30" ht="23">
      <c r="A243" s="106"/>
      <c r="B243" s="107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  <c r="AD243" s="108"/>
    </row>
    <row r="244" spans="1:30" ht="23">
      <c r="A244" s="106"/>
      <c r="B244" s="107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  <c r="AD244" s="108"/>
    </row>
    <row r="245" spans="1:30" ht="23">
      <c r="A245" s="106"/>
      <c r="B245" s="107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  <c r="AD245" s="108"/>
    </row>
    <row r="246" spans="1:30" ht="23">
      <c r="A246" s="106"/>
      <c r="B246" s="107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  <c r="AD246" s="108"/>
    </row>
    <row r="247" spans="1:30" ht="23">
      <c r="A247" s="106"/>
      <c r="B247" s="107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  <c r="AD247" s="108"/>
    </row>
    <row r="248" spans="1:30" ht="23">
      <c r="A248" s="106"/>
      <c r="B248" s="107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  <c r="AD248" s="108"/>
    </row>
    <row r="249" spans="1:30" ht="23">
      <c r="A249" s="106"/>
      <c r="B249" s="107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  <c r="AD249" s="108"/>
    </row>
    <row r="250" spans="1:30" ht="23">
      <c r="A250" s="106"/>
      <c r="B250" s="107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  <c r="AD250" s="108"/>
    </row>
    <row r="251" spans="1:30" ht="23">
      <c r="A251" s="106"/>
      <c r="B251" s="107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  <c r="AD251" s="108"/>
    </row>
    <row r="252" spans="1:30" ht="23">
      <c r="A252" s="106"/>
      <c r="B252" s="107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  <c r="AD252" s="108"/>
    </row>
    <row r="253" spans="1:30" ht="23">
      <c r="A253" s="106"/>
      <c r="B253" s="107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  <c r="AD253" s="108"/>
    </row>
    <row r="254" spans="1:30" ht="23">
      <c r="A254" s="106"/>
      <c r="B254" s="107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  <c r="AD254" s="108"/>
    </row>
    <row r="255" spans="1:30" ht="23">
      <c r="A255" s="106"/>
      <c r="B255" s="107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  <c r="AD255" s="108"/>
    </row>
    <row r="256" spans="1:30" ht="23">
      <c r="A256" s="106"/>
      <c r="B256" s="107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  <c r="AD256" s="108"/>
    </row>
    <row r="257" spans="1:30" ht="23">
      <c r="A257" s="106"/>
      <c r="B257" s="107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  <c r="AD257" s="108"/>
    </row>
    <row r="258" spans="1:30" ht="23">
      <c r="A258" s="106"/>
      <c r="B258" s="107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  <c r="AD258" s="108"/>
    </row>
    <row r="259" spans="1:30" ht="23">
      <c r="A259" s="106"/>
      <c r="B259" s="107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  <c r="AD259" s="108"/>
    </row>
    <row r="260" spans="1:30" ht="23">
      <c r="A260" s="106"/>
      <c r="B260" s="107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  <c r="AD260" s="108"/>
    </row>
    <row r="261" spans="1:30" ht="23">
      <c r="A261" s="106"/>
      <c r="B261" s="107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  <c r="AD261" s="108"/>
    </row>
    <row r="262" spans="1:30" ht="23">
      <c r="A262" s="106"/>
      <c r="B262" s="107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</row>
    <row r="263" spans="1:30" ht="23">
      <c r="A263" s="106"/>
      <c r="B263" s="107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  <c r="AD263" s="108"/>
    </row>
    <row r="264" spans="1:30" ht="23">
      <c r="A264" s="106"/>
      <c r="B264" s="107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  <c r="AD264" s="108"/>
    </row>
    <row r="265" spans="1:30" ht="23">
      <c r="A265" s="106"/>
      <c r="B265" s="107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</row>
    <row r="266" spans="1:30" ht="23">
      <c r="A266" s="106"/>
      <c r="B266" s="107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  <c r="AD266" s="108"/>
    </row>
    <row r="267" spans="1:30" ht="23">
      <c r="A267" s="106"/>
      <c r="B267" s="107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  <c r="AD267" s="108"/>
    </row>
    <row r="268" spans="1:30" ht="23">
      <c r="A268" s="106"/>
      <c r="B268" s="107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  <c r="AD268" s="108"/>
    </row>
    <row r="269" spans="1:30" ht="23">
      <c r="A269" s="106"/>
      <c r="B269" s="107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  <c r="AD269" s="108"/>
    </row>
    <row r="270" spans="1:30" ht="23">
      <c r="A270" s="106"/>
      <c r="B270" s="107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  <c r="AD270" s="108"/>
    </row>
    <row r="271" spans="1:30" ht="23">
      <c r="A271" s="106"/>
      <c r="B271" s="107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  <c r="AD271" s="108"/>
    </row>
    <row r="272" spans="1:30" ht="23">
      <c r="A272" s="106"/>
      <c r="B272" s="107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  <c r="AD272" s="108"/>
    </row>
    <row r="273" spans="1:30" ht="23">
      <c r="A273" s="106"/>
      <c r="B273" s="107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</row>
    <row r="274" spans="1:30" ht="23">
      <c r="A274" s="106"/>
      <c r="B274" s="107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</row>
    <row r="275" spans="1:30" ht="23">
      <c r="A275" s="106"/>
      <c r="B275" s="107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  <c r="AD275" s="108"/>
    </row>
    <row r="276" spans="1:30" ht="23">
      <c r="A276" s="106"/>
      <c r="B276" s="107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  <c r="AD276" s="108"/>
    </row>
    <row r="277" spans="1:30" ht="23">
      <c r="A277" s="106"/>
      <c r="B277" s="107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  <c r="AD277" s="108"/>
    </row>
    <row r="278" spans="1:30" ht="23">
      <c r="A278" s="106"/>
      <c r="B278" s="107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  <c r="AD278" s="108"/>
    </row>
    <row r="279" spans="1:30" ht="23">
      <c r="A279" s="106"/>
      <c r="B279" s="107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  <c r="AD279" s="108"/>
    </row>
    <row r="280" spans="1:30" ht="23">
      <c r="A280" s="106"/>
      <c r="B280" s="107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  <c r="AD280" s="108"/>
    </row>
    <row r="281" spans="1:30" ht="23">
      <c r="A281" s="106"/>
      <c r="B281" s="107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  <c r="AD281" s="108"/>
    </row>
    <row r="282" spans="1:30" ht="23">
      <c r="A282" s="106"/>
      <c r="B282" s="107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  <c r="AD282" s="108"/>
    </row>
    <row r="283" spans="1:30" ht="23">
      <c r="A283" s="106"/>
      <c r="B283" s="107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</row>
    <row r="284" spans="1:30" ht="23">
      <c r="A284" s="106"/>
      <c r="B284" s="107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  <c r="AD284" s="108"/>
    </row>
    <row r="285" spans="1:30" ht="23">
      <c r="A285" s="106"/>
      <c r="B285" s="107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  <c r="AD285" s="108"/>
    </row>
    <row r="286" spans="1:30" ht="23">
      <c r="A286" s="106"/>
      <c r="B286" s="107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  <c r="AD286" s="108"/>
    </row>
    <row r="287" spans="1:30" ht="23">
      <c r="A287" s="106"/>
      <c r="B287" s="107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  <c r="AD287" s="108"/>
    </row>
    <row r="288" spans="1:30" ht="23">
      <c r="A288" s="106"/>
      <c r="B288" s="107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  <c r="AD288" s="108"/>
    </row>
    <row r="289" spans="1:30" ht="23">
      <c r="A289" s="106"/>
      <c r="B289" s="107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  <c r="AD289" s="108"/>
    </row>
    <row r="290" spans="1:30" ht="23">
      <c r="A290" s="106"/>
      <c r="B290" s="107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  <c r="AD290" s="108"/>
    </row>
    <row r="291" spans="1:30" ht="23">
      <c r="A291" s="106"/>
      <c r="B291" s="107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  <c r="AD291" s="108"/>
    </row>
    <row r="292" spans="1:30" ht="23">
      <c r="A292" s="106"/>
      <c r="B292" s="107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  <c r="AD292" s="108"/>
    </row>
    <row r="293" spans="1:30" ht="23">
      <c r="A293" s="106"/>
      <c r="B293" s="107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  <c r="AD293" s="108"/>
    </row>
    <row r="294" spans="1:30" ht="23">
      <c r="A294" s="106"/>
      <c r="B294" s="107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  <c r="AD294" s="108"/>
    </row>
    <row r="295" spans="1:30" ht="23">
      <c r="A295" s="106"/>
      <c r="B295" s="107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  <c r="AD295" s="108"/>
    </row>
    <row r="296" spans="1:30" ht="23">
      <c r="A296" s="106"/>
      <c r="B296" s="107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  <c r="AD296" s="108"/>
    </row>
    <row r="297" spans="1:30" ht="23">
      <c r="A297" s="106"/>
      <c r="B297" s="107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  <c r="AD297" s="108"/>
    </row>
    <row r="298" spans="1:30" ht="23">
      <c r="A298" s="106"/>
      <c r="B298" s="107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  <c r="AD298" s="108"/>
    </row>
    <row r="299" spans="1:30" ht="23">
      <c r="A299" s="106"/>
      <c r="B299" s="107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  <c r="AD299" s="108"/>
    </row>
    <row r="300" spans="1:30" ht="23">
      <c r="A300" s="106"/>
      <c r="B300" s="107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  <c r="AD300" s="108"/>
    </row>
    <row r="301" spans="1:30" ht="23">
      <c r="A301" s="106"/>
      <c r="B301" s="107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  <c r="AD301" s="108"/>
    </row>
    <row r="302" spans="1:30" ht="23">
      <c r="A302" s="106"/>
      <c r="B302" s="107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  <c r="AD302" s="108"/>
    </row>
    <row r="303" spans="1:30" ht="23">
      <c r="A303" s="106"/>
      <c r="B303" s="107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  <c r="AD303" s="108"/>
    </row>
    <row r="304" spans="1:30" ht="23">
      <c r="A304" s="106"/>
      <c r="B304" s="107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  <c r="AD304" s="108"/>
    </row>
    <row r="305" spans="1:30" ht="23">
      <c r="A305" s="106"/>
      <c r="B305" s="107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  <c r="AD305" s="108"/>
    </row>
    <row r="306" spans="1:30" ht="23">
      <c r="A306" s="106"/>
      <c r="B306" s="107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  <c r="AD306" s="108"/>
    </row>
    <row r="307" spans="1:30" ht="23">
      <c r="A307" s="106"/>
      <c r="B307" s="107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  <c r="AD307" s="108"/>
    </row>
    <row r="308" spans="1:30" ht="23">
      <c r="A308" s="106"/>
      <c r="B308" s="107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  <c r="AD308" s="108"/>
    </row>
    <row r="309" spans="1:30" ht="23">
      <c r="A309" s="106"/>
      <c r="B309" s="107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  <c r="AD309" s="108"/>
    </row>
    <row r="310" spans="1:30" ht="23">
      <c r="A310" s="106"/>
      <c r="B310" s="107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</row>
    <row r="311" spans="1:30" ht="23">
      <c r="A311" s="106"/>
      <c r="B311" s="107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  <c r="AD311" s="108"/>
    </row>
    <row r="312" spans="1:30" ht="23">
      <c r="A312" s="106"/>
      <c r="B312" s="107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  <c r="AD312" s="108"/>
    </row>
    <row r="313" spans="1:30" ht="23">
      <c r="A313" s="106"/>
      <c r="B313" s="107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  <c r="AD313" s="108"/>
    </row>
    <row r="314" spans="1:30" ht="23">
      <c r="A314" s="106"/>
      <c r="B314" s="107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</row>
    <row r="315" spans="1:30" ht="23">
      <c r="A315" s="106"/>
      <c r="B315" s="107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  <c r="AD315" s="108"/>
    </row>
    <row r="316" spans="1:30" ht="23">
      <c r="A316" s="106"/>
      <c r="B316" s="107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  <c r="AD316" s="108"/>
    </row>
    <row r="317" spans="1:30" ht="23">
      <c r="A317" s="106"/>
      <c r="B317" s="107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  <c r="AD317" s="108"/>
    </row>
    <row r="318" spans="1:30" ht="23">
      <c r="A318" s="106"/>
      <c r="B318" s="107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  <c r="AD318" s="108"/>
    </row>
    <row r="319" spans="1:30" ht="23">
      <c r="A319" s="106"/>
      <c r="B319" s="107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  <c r="AD319" s="108"/>
    </row>
    <row r="320" spans="1:30" ht="23">
      <c r="A320" s="106"/>
      <c r="B320" s="107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  <c r="AD320" s="108"/>
    </row>
    <row r="321" spans="1:30" ht="23">
      <c r="A321" s="106"/>
      <c r="B321" s="107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  <c r="AD321" s="108"/>
    </row>
    <row r="322" spans="1:30" ht="23">
      <c r="A322" s="106"/>
      <c r="B322" s="107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  <c r="AD322" s="108"/>
    </row>
    <row r="323" spans="1:30" ht="23">
      <c r="A323" s="106"/>
      <c r="B323" s="107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  <c r="AD323" s="108"/>
    </row>
    <row r="324" spans="1:30" ht="23">
      <c r="A324" s="106"/>
      <c r="B324" s="107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  <c r="AD324" s="108"/>
    </row>
    <row r="325" spans="1:30" ht="23">
      <c r="A325" s="106"/>
      <c r="B325" s="107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  <c r="AD325" s="108"/>
    </row>
    <row r="326" spans="1:30" ht="23">
      <c r="A326" s="106"/>
      <c r="B326" s="107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  <c r="AD326" s="108"/>
    </row>
    <row r="327" spans="1:30" ht="23">
      <c r="A327" s="106"/>
      <c r="B327" s="107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  <c r="AD327" s="108"/>
    </row>
    <row r="328" spans="1:30" ht="23">
      <c r="A328" s="106"/>
      <c r="B328" s="107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  <c r="AD328" s="108"/>
    </row>
    <row r="329" spans="1:30" ht="23">
      <c r="A329" s="106"/>
      <c r="B329" s="107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  <c r="AD329" s="108"/>
    </row>
    <row r="330" spans="1:30" ht="23">
      <c r="A330" s="106"/>
      <c r="B330" s="107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</row>
    <row r="331" spans="1:30" ht="23">
      <c r="A331" s="106"/>
      <c r="B331" s="107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  <c r="AD331" s="108"/>
    </row>
    <row r="332" spans="1:30" ht="23">
      <c r="A332" s="106"/>
      <c r="B332" s="107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  <c r="AD332" s="108"/>
    </row>
    <row r="333" spans="1:30" ht="23">
      <c r="A333" s="106"/>
      <c r="B333" s="107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  <c r="AD333" s="108"/>
    </row>
    <row r="334" spans="1:30" ht="23">
      <c r="A334" s="106"/>
      <c r="B334" s="107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  <c r="AD334" s="108"/>
    </row>
    <row r="335" spans="1:30" ht="23">
      <c r="A335" s="106"/>
      <c r="B335" s="107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  <c r="AD335" s="108"/>
    </row>
    <row r="336" spans="1:30" ht="23">
      <c r="A336" s="106"/>
      <c r="B336" s="107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  <c r="AD336" s="108"/>
    </row>
    <row r="337" spans="1:30" ht="23">
      <c r="A337" s="106"/>
      <c r="B337" s="107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  <c r="AD337" s="108"/>
    </row>
    <row r="338" spans="1:30" ht="23">
      <c r="A338" s="106"/>
      <c r="B338" s="107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  <c r="AD338" s="108"/>
    </row>
    <row r="339" spans="1:30" ht="23">
      <c r="A339" s="106"/>
      <c r="B339" s="107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  <c r="AD339" s="108"/>
    </row>
    <row r="340" spans="1:30" ht="23">
      <c r="A340" s="106"/>
      <c r="B340" s="107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  <c r="AD340" s="108"/>
    </row>
    <row r="341" spans="1:30" ht="23">
      <c r="A341" s="106"/>
      <c r="B341" s="107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  <c r="AD341" s="108"/>
    </row>
    <row r="342" spans="1:30" ht="23">
      <c r="A342" s="106"/>
      <c r="B342" s="107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  <c r="AD342" s="108"/>
    </row>
    <row r="343" spans="1:30" ht="23">
      <c r="A343" s="106"/>
      <c r="B343" s="107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  <c r="AD343" s="108"/>
    </row>
    <row r="344" spans="1:30" ht="23">
      <c r="A344" s="106"/>
      <c r="B344" s="107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  <c r="AD344" s="108"/>
    </row>
    <row r="345" spans="1:30" ht="23">
      <c r="A345" s="106"/>
      <c r="B345" s="107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  <c r="AD345" s="108"/>
    </row>
    <row r="346" spans="1:30" ht="23">
      <c r="A346" s="106"/>
      <c r="B346" s="107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  <c r="AD346" s="108"/>
    </row>
    <row r="347" spans="1:30" ht="23">
      <c r="A347" s="106"/>
      <c r="B347" s="107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  <c r="AD347" s="108"/>
    </row>
    <row r="348" spans="1:30" ht="23">
      <c r="A348" s="106"/>
      <c r="B348" s="107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  <c r="AD348" s="108"/>
    </row>
    <row r="349" spans="1:30" ht="23">
      <c r="A349" s="106"/>
      <c r="B349" s="107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  <c r="AD349" s="108"/>
    </row>
    <row r="350" spans="1:30" ht="23">
      <c r="A350" s="106"/>
      <c r="B350" s="107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  <c r="AD350" s="108"/>
    </row>
    <row r="351" spans="1:30" ht="23">
      <c r="A351" s="106"/>
      <c r="B351" s="107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  <c r="AD351" s="108"/>
    </row>
    <row r="352" spans="1:30" ht="23">
      <c r="A352" s="106"/>
      <c r="B352" s="107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  <c r="AD352" s="108"/>
    </row>
    <row r="353" spans="1:30" ht="23">
      <c r="A353" s="106"/>
      <c r="B353" s="107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  <c r="AD353" s="108"/>
    </row>
    <row r="354" spans="1:30" ht="23">
      <c r="A354" s="106"/>
      <c r="B354" s="107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  <c r="AD354" s="108"/>
    </row>
    <row r="355" spans="1:30" ht="23">
      <c r="A355" s="106"/>
      <c r="B355" s="107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  <c r="AD355" s="108"/>
    </row>
    <row r="356" spans="1:30" ht="23">
      <c r="A356" s="106"/>
      <c r="B356" s="107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  <c r="AD356" s="108"/>
    </row>
    <row r="357" spans="1:30" ht="23">
      <c r="A357" s="106"/>
      <c r="B357" s="107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8"/>
    </row>
    <row r="358" spans="1:30" ht="23">
      <c r="A358" s="106"/>
      <c r="B358" s="107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  <c r="AD358" s="108"/>
    </row>
    <row r="359" spans="1:30" ht="23">
      <c r="A359" s="106"/>
      <c r="B359" s="107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  <c r="AD359" s="108"/>
    </row>
    <row r="360" spans="1:30" ht="23">
      <c r="A360" s="106"/>
      <c r="B360" s="107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  <c r="AD360" s="108"/>
    </row>
    <row r="361" spans="1:30" ht="23">
      <c r="A361" s="106"/>
      <c r="B361" s="107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  <c r="AD361" s="108"/>
    </row>
    <row r="362" spans="1:30" ht="23">
      <c r="A362" s="106"/>
      <c r="B362" s="107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  <c r="AD362" s="108"/>
    </row>
    <row r="363" spans="1:30" ht="23">
      <c r="A363" s="106"/>
      <c r="B363" s="107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  <c r="AD363" s="108"/>
    </row>
    <row r="364" spans="1:30" ht="23">
      <c r="A364" s="106"/>
      <c r="B364" s="107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  <c r="AD364" s="108"/>
    </row>
    <row r="365" spans="1:30" ht="23">
      <c r="A365" s="106"/>
      <c r="B365" s="107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  <c r="AD365" s="108"/>
    </row>
    <row r="366" spans="1:30" ht="23">
      <c r="A366" s="106"/>
      <c r="B366" s="107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</row>
    <row r="367" spans="1:30" ht="23">
      <c r="A367" s="106"/>
      <c r="B367" s="107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  <c r="AD367" s="108"/>
    </row>
    <row r="368" spans="1:30" ht="23">
      <c r="A368" s="106"/>
      <c r="B368" s="107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  <c r="AD368" s="108"/>
    </row>
    <row r="369" spans="1:30" ht="23">
      <c r="A369" s="106"/>
      <c r="B369" s="107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  <c r="AD369" s="108"/>
    </row>
    <row r="370" spans="1:30" ht="23">
      <c r="A370" s="106"/>
      <c r="B370" s="107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  <c r="AD370" s="108"/>
    </row>
    <row r="371" spans="1:30" ht="23">
      <c r="A371" s="106"/>
      <c r="B371" s="107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  <c r="AD371" s="108"/>
    </row>
    <row r="372" spans="1:30" ht="23">
      <c r="A372" s="106"/>
      <c r="B372" s="107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  <c r="AD372" s="108"/>
    </row>
    <row r="373" spans="1:30" ht="23">
      <c r="A373" s="106"/>
      <c r="B373" s="107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  <c r="AD373" s="108"/>
    </row>
    <row r="374" spans="1:30" ht="23">
      <c r="A374" s="106"/>
      <c r="B374" s="107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  <c r="AD374" s="108"/>
    </row>
    <row r="375" spans="1:30" ht="23">
      <c r="A375" s="106"/>
      <c r="B375" s="107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  <c r="AD375" s="108"/>
    </row>
    <row r="376" spans="1:30" ht="23">
      <c r="A376" s="106"/>
      <c r="B376" s="107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  <c r="AD376" s="108"/>
    </row>
    <row r="377" spans="1:30" ht="23">
      <c r="A377" s="106"/>
      <c r="B377" s="107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  <c r="AD377" s="108"/>
    </row>
    <row r="378" spans="1:30" ht="23">
      <c r="A378" s="106"/>
      <c r="B378" s="107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  <c r="AD378" s="108"/>
    </row>
    <row r="379" spans="1:30" ht="23">
      <c r="A379" s="106"/>
      <c r="B379" s="107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  <c r="AD379" s="108"/>
    </row>
    <row r="380" spans="1:30" ht="23">
      <c r="A380" s="106"/>
      <c r="B380" s="107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  <c r="AD380" s="108"/>
    </row>
    <row r="381" spans="1:30" ht="23">
      <c r="A381" s="106"/>
      <c r="B381" s="107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  <c r="AD381" s="108"/>
    </row>
    <row r="382" spans="1:30" ht="23">
      <c r="A382" s="106"/>
      <c r="B382" s="107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  <c r="AD382" s="108"/>
    </row>
    <row r="383" spans="1:30" ht="23">
      <c r="A383" s="106"/>
      <c r="B383" s="107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  <c r="AD383" s="108"/>
    </row>
    <row r="384" spans="1:30" ht="23">
      <c r="A384" s="106"/>
      <c r="B384" s="107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  <c r="AD384" s="108"/>
    </row>
    <row r="385" spans="1:30" ht="23">
      <c r="A385" s="106"/>
      <c r="B385" s="107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  <c r="AD385" s="108"/>
    </row>
    <row r="386" spans="1:30" ht="23">
      <c r="A386" s="106"/>
      <c r="B386" s="107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  <c r="AD386" s="108"/>
    </row>
    <row r="387" spans="1:30" ht="23">
      <c r="A387" s="106"/>
      <c r="B387" s="107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  <c r="AD387" s="108"/>
    </row>
    <row r="388" spans="1:30" ht="23">
      <c r="A388" s="106"/>
      <c r="B388" s="107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  <c r="AD388" s="108"/>
    </row>
    <row r="389" spans="1:30" ht="23">
      <c r="A389" s="106"/>
      <c r="B389" s="107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  <c r="AD389" s="108"/>
    </row>
    <row r="390" spans="1:30" ht="23">
      <c r="A390" s="106"/>
      <c r="B390" s="107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  <c r="AD390" s="108"/>
    </row>
    <row r="391" spans="1:30" ht="23">
      <c r="A391" s="106"/>
      <c r="B391" s="107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  <c r="AD391" s="108"/>
    </row>
    <row r="392" spans="1:30" ht="23">
      <c r="A392" s="106"/>
      <c r="B392" s="107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  <c r="AD392" s="108"/>
    </row>
    <row r="393" spans="1:30" ht="23">
      <c r="A393" s="106"/>
      <c r="B393" s="107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  <c r="AD393" s="108"/>
    </row>
    <row r="394" spans="1:30" ht="23">
      <c r="A394" s="106"/>
      <c r="B394" s="107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  <c r="AD394" s="108"/>
    </row>
    <row r="395" spans="1:30" ht="23">
      <c r="A395" s="106"/>
      <c r="B395" s="107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  <c r="AD395" s="108"/>
    </row>
    <row r="396" spans="1:30" ht="23">
      <c r="A396" s="106"/>
      <c r="B396" s="107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  <c r="AD396" s="108"/>
    </row>
    <row r="397" spans="1:30" ht="23">
      <c r="A397" s="106"/>
      <c r="B397" s="107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  <c r="AD397" s="108"/>
    </row>
    <row r="398" spans="1:30" ht="23">
      <c r="A398" s="106"/>
      <c r="B398" s="107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  <c r="AD398" s="108"/>
    </row>
    <row r="399" spans="1:30" ht="23">
      <c r="A399" s="106"/>
      <c r="B399" s="107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  <c r="AD399" s="108"/>
    </row>
    <row r="400" spans="1:30" ht="23">
      <c r="A400" s="106"/>
      <c r="B400" s="107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  <c r="AD400" s="108"/>
    </row>
    <row r="401" spans="1:30" ht="23">
      <c r="A401" s="106"/>
      <c r="B401" s="107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  <c r="AD401" s="108"/>
    </row>
    <row r="402" spans="1:30" ht="23">
      <c r="A402" s="106"/>
      <c r="B402" s="107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8"/>
    </row>
    <row r="403" spans="1:30" ht="23">
      <c r="A403" s="106"/>
      <c r="B403" s="107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  <c r="AD403" s="108"/>
    </row>
    <row r="404" spans="1:30" ht="23">
      <c r="A404" s="106"/>
      <c r="B404" s="107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  <c r="AD404" s="108"/>
    </row>
    <row r="405" spans="1:30" ht="23">
      <c r="A405" s="106"/>
      <c r="B405" s="107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  <c r="AD405" s="108"/>
    </row>
    <row r="406" spans="1:30" ht="23">
      <c r="A406" s="106"/>
      <c r="B406" s="107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  <c r="AD406" s="108"/>
    </row>
    <row r="407" spans="1:30" ht="23">
      <c r="A407" s="106"/>
      <c r="B407" s="107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  <c r="AD407" s="108"/>
    </row>
    <row r="408" spans="1:30" ht="23">
      <c r="A408" s="106"/>
      <c r="B408" s="107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  <c r="AD408" s="108"/>
    </row>
    <row r="409" spans="1:30" ht="23">
      <c r="A409" s="106"/>
      <c r="B409" s="107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  <c r="AD409" s="108"/>
    </row>
    <row r="410" spans="1:30" ht="23">
      <c r="A410" s="106"/>
      <c r="B410" s="107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  <c r="AD410" s="108"/>
    </row>
    <row r="411" spans="1:30" ht="23">
      <c r="A411" s="106"/>
      <c r="B411" s="107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  <c r="AD411" s="108"/>
    </row>
    <row r="412" spans="1:30" ht="23">
      <c r="A412" s="106"/>
      <c r="B412" s="107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  <c r="AD412" s="108"/>
    </row>
    <row r="413" spans="1:30" ht="23">
      <c r="A413" s="106"/>
      <c r="B413" s="107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  <c r="AD413" s="108"/>
    </row>
    <row r="414" spans="1:30" ht="23">
      <c r="A414" s="106"/>
      <c r="B414" s="107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  <c r="AD414" s="108"/>
    </row>
    <row r="415" spans="1:30" ht="23">
      <c r="A415" s="106"/>
      <c r="B415" s="107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  <c r="AD415" s="108"/>
    </row>
    <row r="416" spans="1:30" ht="23">
      <c r="A416" s="106"/>
      <c r="B416" s="107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  <c r="AD416" s="108"/>
    </row>
    <row r="417" spans="1:30" ht="23">
      <c r="A417" s="106"/>
      <c r="B417" s="107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  <c r="AD417" s="108"/>
    </row>
    <row r="418" spans="1:30" ht="23">
      <c r="A418" s="106"/>
      <c r="B418" s="107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</row>
    <row r="419" spans="1:30" ht="23">
      <c r="A419" s="106"/>
      <c r="B419" s="107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  <c r="AD419" s="108"/>
    </row>
    <row r="420" spans="1:30" ht="23">
      <c r="A420" s="106"/>
      <c r="B420" s="107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  <c r="AD420" s="108"/>
    </row>
    <row r="421" spans="1:30" ht="23">
      <c r="A421" s="106"/>
      <c r="B421" s="107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  <c r="AD421" s="108"/>
    </row>
    <row r="422" spans="1:30" ht="23">
      <c r="A422" s="106"/>
      <c r="B422" s="107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  <c r="AD422" s="108"/>
    </row>
    <row r="423" spans="1:30" ht="23">
      <c r="A423" s="106"/>
      <c r="B423" s="107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  <c r="AD423" s="108"/>
    </row>
    <row r="424" spans="1:30" ht="23">
      <c r="A424" s="106"/>
      <c r="B424" s="107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  <c r="AD424" s="108"/>
    </row>
    <row r="425" spans="1:30" ht="23">
      <c r="A425" s="106"/>
      <c r="B425" s="107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</row>
    <row r="426" spans="1:30" ht="23">
      <c r="A426" s="106"/>
      <c r="B426" s="107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</row>
    <row r="427" spans="1:30" ht="23">
      <c r="A427" s="106"/>
      <c r="B427" s="107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</row>
    <row r="428" spans="1:30" ht="23">
      <c r="A428" s="106"/>
      <c r="B428" s="107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</row>
    <row r="429" spans="1:30" ht="23">
      <c r="A429" s="106"/>
      <c r="B429" s="107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</row>
    <row r="430" spans="1:30" ht="23">
      <c r="A430" s="106"/>
      <c r="B430" s="107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  <c r="AD430" s="108"/>
    </row>
    <row r="431" spans="1:30" ht="23">
      <c r="A431" s="106"/>
      <c r="B431" s="107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  <c r="AD431" s="108"/>
    </row>
    <row r="432" spans="1:30" ht="23">
      <c r="A432" s="106"/>
      <c r="B432" s="107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  <c r="AD432" s="108"/>
    </row>
    <row r="433" spans="1:30" ht="23">
      <c r="A433" s="106"/>
      <c r="B433" s="107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  <c r="AD433" s="108"/>
    </row>
    <row r="434" spans="1:30" ht="23">
      <c r="A434" s="106"/>
      <c r="B434" s="107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108"/>
    </row>
    <row r="435" spans="1:30" ht="23">
      <c r="A435" s="106"/>
      <c r="B435" s="107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  <c r="AD435" s="108"/>
    </row>
    <row r="436" spans="1:30" ht="23">
      <c r="A436" s="106"/>
      <c r="B436" s="107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  <c r="AD436" s="108"/>
    </row>
    <row r="437" spans="1:30" ht="23">
      <c r="A437" s="106"/>
      <c r="B437" s="107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  <c r="AD437" s="108"/>
    </row>
    <row r="438" spans="1:30" ht="23">
      <c r="A438" s="106"/>
      <c r="B438" s="107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  <c r="AD438" s="108"/>
    </row>
    <row r="439" spans="1:30" ht="23">
      <c r="A439" s="106"/>
      <c r="B439" s="107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  <c r="AD439" s="108"/>
    </row>
    <row r="440" spans="1:30" ht="23">
      <c r="A440" s="106"/>
      <c r="B440" s="107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  <c r="AD440" s="108"/>
    </row>
    <row r="441" spans="1:30" ht="23">
      <c r="A441" s="106"/>
      <c r="B441" s="107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  <c r="AD441" s="108"/>
    </row>
    <row r="442" spans="1:30" ht="23">
      <c r="A442" s="106"/>
      <c r="B442" s="107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  <c r="AD442" s="108"/>
    </row>
    <row r="443" spans="1:30" ht="23">
      <c r="A443" s="106"/>
      <c r="B443" s="107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  <c r="AD443" s="108"/>
    </row>
    <row r="444" spans="1:30" ht="23">
      <c r="A444" s="106"/>
      <c r="B444" s="107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  <c r="AD444" s="108"/>
    </row>
    <row r="445" spans="1:30" ht="23">
      <c r="A445" s="106"/>
      <c r="B445" s="107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  <c r="AD445" s="108"/>
    </row>
    <row r="446" spans="1:30" ht="23">
      <c r="A446" s="106"/>
      <c r="B446" s="107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  <c r="AD446" s="108"/>
    </row>
    <row r="447" spans="1:30" ht="23">
      <c r="A447" s="106"/>
      <c r="B447" s="107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  <c r="AD447" s="108"/>
    </row>
    <row r="448" spans="1:30" ht="23">
      <c r="A448" s="106"/>
      <c r="B448" s="107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  <c r="AD448" s="108"/>
    </row>
    <row r="449" spans="1:30" ht="23">
      <c r="A449" s="106"/>
      <c r="B449" s="107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  <c r="AD449" s="108"/>
    </row>
    <row r="450" spans="1:30" ht="23">
      <c r="A450" s="106"/>
      <c r="B450" s="107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  <c r="AD450" s="108"/>
    </row>
    <row r="451" spans="1:30" ht="23">
      <c r="A451" s="106"/>
      <c r="B451" s="107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  <c r="AD451" s="108"/>
    </row>
    <row r="452" spans="1:30" ht="23">
      <c r="A452" s="106"/>
      <c r="B452" s="107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  <c r="AD452" s="108"/>
    </row>
    <row r="453" spans="1:30" ht="23">
      <c r="A453" s="106"/>
      <c r="B453" s="107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  <c r="AD453" s="108"/>
    </row>
    <row r="454" spans="1:30" ht="23">
      <c r="A454" s="106"/>
      <c r="B454" s="107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  <c r="AD454" s="108"/>
    </row>
    <row r="455" spans="1:30" ht="23">
      <c r="A455" s="106"/>
      <c r="B455" s="107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  <c r="AD455" s="108"/>
    </row>
    <row r="456" spans="1:30" ht="23">
      <c r="A456" s="106"/>
      <c r="B456" s="107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  <c r="AD456" s="108"/>
    </row>
    <row r="457" spans="1:30" ht="23">
      <c r="A457" s="106"/>
      <c r="B457" s="107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  <c r="AD457" s="108"/>
    </row>
    <row r="458" spans="1:30" ht="23">
      <c r="A458" s="106"/>
      <c r="B458" s="107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  <c r="AD458" s="108"/>
    </row>
    <row r="459" spans="1:30" ht="23">
      <c r="A459" s="106"/>
      <c r="B459" s="107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  <c r="AD459" s="108"/>
    </row>
    <row r="460" spans="1:30" ht="23">
      <c r="A460" s="106"/>
      <c r="B460" s="107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  <c r="AD460" s="108"/>
    </row>
    <row r="461" spans="1:30" ht="23">
      <c r="A461" s="106"/>
      <c r="B461" s="107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  <c r="AD461" s="108"/>
    </row>
    <row r="462" spans="1:30" ht="23">
      <c r="A462" s="106"/>
      <c r="B462" s="107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  <c r="AD462" s="108"/>
    </row>
    <row r="463" spans="1:30" ht="23">
      <c r="A463" s="106"/>
      <c r="B463" s="107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  <c r="AD463" s="108"/>
    </row>
    <row r="464" spans="1:30" ht="23">
      <c r="A464" s="106"/>
      <c r="B464" s="107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  <c r="AD464" s="108"/>
    </row>
    <row r="465" spans="1:30" ht="23">
      <c r="A465" s="106"/>
      <c r="B465" s="107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  <c r="AD465" s="108"/>
    </row>
    <row r="466" spans="1:30" ht="23">
      <c r="A466" s="106"/>
      <c r="B466" s="107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  <c r="AD466" s="108"/>
    </row>
    <row r="467" spans="1:30" ht="23">
      <c r="A467" s="106"/>
      <c r="B467" s="107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  <c r="AD467" s="108"/>
    </row>
    <row r="468" spans="1:30" ht="23">
      <c r="A468" s="106"/>
      <c r="B468" s="107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  <c r="AD468" s="108"/>
    </row>
    <row r="469" spans="1:30" ht="23">
      <c r="A469" s="106"/>
      <c r="B469" s="107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  <c r="AD469" s="108"/>
    </row>
    <row r="470" spans="1:30" ht="23">
      <c r="A470" s="106"/>
      <c r="B470" s="107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  <c r="AD470" s="108"/>
    </row>
    <row r="471" spans="1:30" ht="23">
      <c r="A471" s="106"/>
      <c r="B471" s="107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  <c r="AD471" s="108"/>
    </row>
    <row r="472" spans="1:30" ht="23">
      <c r="A472" s="106"/>
      <c r="B472" s="107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  <c r="AD472" s="108"/>
    </row>
    <row r="473" spans="1:30" ht="23">
      <c r="A473" s="106"/>
      <c r="B473" s="107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  <c r="AD473" s="108"/>
    </row>
    <row r="474" spans="1:30" ht="23">
      <c r="A474" s="106"/>
      <c r="B474" s="107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  <c r="AD474" s="108"/>
    </row>
    <row r="475" spans="1:30" ht="23">
      <c r="A475" s="106"/>
      <c r="B475" s="107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  <c r="AD475" s="108"/>
    </row>
    <row r="476" spans="1:30" ht="23">
      <c r="A476" s="106"/>
      <c r="B476" s="107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  <c r="AD476" s="108"/>
    </row>
    <row r="477" spans="1:30" ht="23">
      <c r="A477" s="106"/>
      <c r="B477" s="107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  <c r="AD477" s="108"/>
    </row>
    <row r="478" spans="1:30" ht="23">
      <c r="A478" s="106"/>
      <c r="B478" s="107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  <c r="AD478" s="108"/>
    </row>
    <row r="479" spans="1:30" ht="23">
      <c r="A479" s="106"/>
      <c r="B479" s="107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  <c r="AD479" s="108"/>
    </row>
    <row r="480" spans="1:30" ht="23">
      <c r="A480" s="106"/>
      <c r="B480" s="107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  <c r="AD480" s="108"/>
    </row>
    <row r="481" spans="1:30" ht="23">
      <c r="A481" s="106"/>
      <c r="B481" s="107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  <c r="AD481" s="108"/>
    </row>
    <row r="482" spans="1:30" ht="23">
      <c r="A482" s="106"/>
      <c r="B482" s="107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  <c r="AD482" s="108"/>
    </row>
    <row r="483" spans="1:30" ht="23">
      <c r="A483" s="106"/>
      <c r="B483" s="107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  <c r="AD483" s="108"/>
    </row>
    <row r="484" spans="1:30" ht="23">
      <c r="A484" s="106"/>
      <c r="B484" s="107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  <c r="AD484" s="108"/>
    </row>
    <row r="485" spans="1:30" ht="23">
      <c r="A485" s="106"/>
      <c r="B485" s="107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  <c r="AD485" s="108"/>
    </row>
    <row r="486" spans="1:30" ht="23">
      <c r="A486" s="106"/>
      <c r="B486" s="107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  <c r="AD486" s="108"/>
    </row>
    <row r="487" spans="1:30" ht="23">
      <c r="A487" s="106"/>
      <c r="B487" s="107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  <c r="AD487" s="108"/>
    </row>
    <row r="488" spans="1:30" ht="23">
      <c r="A488" s="106"/>
      <c r="B488" s="107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  <c r="AD488" s="108"/>
    </row>
    <row r="489" spans="1:30" ht="23">
      <c r="A489" s="106"/>
      <c r="B489" s="107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  <c r="AD489" s="108"/>
    </row>
    <row r="490" spans="1:30" ht="23">
      <c r="A490" s="106"/>
      <c r="B490" s="107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  <c r="AD490" s="108"/>
    </row>
    <row r="491" spans="1:30" ht="23">
      <c r="A491" s="106"/>
      <c r="B491" s="107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  <c r="AD491" s="108"/>
    </row>
    <row r="492" spans="1:30" ht="23">
      <c r="A492" s="106"/>
      <c r="B492" s="107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  <c r="AD492" s="108"/>
    </row>
    <row r="493" spans="1:30" ht="23">
      <c r="A493" s="106"/>
      <c r="B493" s="107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  <c r="AD493" s="108"/>
    </row>
    <row r="494" spans="1:30" ht="23">
      <c r="A494" s="106"/>
      <c r="B494" s="107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  <c r="AD494" s="108"/>
    </row>
    <row r="495" spans="1:30" ht="23">
      <c r="A495" s="106"/>
      <c r="B495" s="107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  <c r="AD495" s="108"/>
    </row>
    <row r="496" spans="1:30" ht="23">
      <c r="A496" s="106"/>
      <c r="B496" s="107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  <c r="AD496" s="108"/>
    </row>
    <row r="497" spans="1:30" ht="23">
      <c r="A497" s="106"/>
      <c r="B497" s="107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  <c r="AD497" s="108"/>
    </row>
    <row r="498" spans="1:30" ht="23">
      <c r="A498" s="106"/>
      <c r="B498" s="107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  <c r="AD498" s="108"/>
    </row>
    <row r="499" spans="1:30" ht="23">
      <c r="A499" s="106"/>
      <c r="B499" s="107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  <c r="AD499" s="108"/>
    </row>
    <row r="500" spans="1:30" ht="23">
      <c r="A500" s="106"/>
      <c r="B500" s="107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  <c r="AD500" s="108"/>
    </row>
    <row r="501" spans="1:30" ht="23">
      <c r="A501" s="106"/>
      <c r="B501" s="107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  <c r="AD501" s="108"/>
    </row>
    <row r="502" spans="1:30" ht="23">
      <c r="A502" s="106"/>
      <c r="B502" s="107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  <c r="AD502" s="108"/>
    </row>
    <row r="503" spans="1:30" ht="23">
      <c r="A503" s="106"/>
      <c r="B503" s="107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  <c r="AD503" s="108"/>
    </row>
    <row r="504" spans="1:30" ht="23">
      <c r="A504" s="106"/>
      <c r="B504" s="107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  <c r="AD504" s="108"/>
    </row>
    <row r="505" spans="1:30" ht="23">
      <c r="A505" s="106"/>
      <c r="B505" s="107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  <c r="AD505" s="108"/>
    </row>
    <row r="506" spans="1:30" ht="23">
      <c r="A506" s="106"/>
      <c r="B506" s="107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  <c r="AD506" s="108"/>
    </row>
    <row r="507" spans="1:30" ht="23">
      <c r="A507" s="106"/>
      <c r="B507" s="107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  <c r="AD507" s="108"/>
    </row>
    <row r="508" spans="1:30" ht="23">
      <c r="A508" s="106"/>
      <c r="B508" s="107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  <c r="AD508" s="108"/>
    </row>
    <row r="509" spans="1:30" ht="23">
      <c r="A509" s="106"/>
      <c r="B509" s="107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  <c r="AD509" s="108"/>
    </row>
    <row r="510" spans="1:30" ht="23">
      <c r="A510" s="106"/>
      <c r="B510" s="107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  <c r="AD510" s="108"/>
    </row>
    <row r="511" spans="1:30" ht="23">
      <c r="A511" s="106"/>
      <c r="B511" s="107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  <c r="AD511" s="108"/>
    </row>
    <row r="512" spans="1:30" ht="23">
      <c r="A512" s="106"/>
      <c r="B512" s="107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  <c r="AD512" s="108"/>
    </row>
    <row r="513" spans="1:30" ht="23">
      <c r="A513" s="106"/>
      <c r="B513" s="107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</row>
    <row r="514" spans="1:30" ht="23">
      <c r="A514" s="106"/>
      <c r="B514" s="107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  <c r="AD514" s="108"/>
    </row>
    <row r="515" spans="1:30" ht="23">
      <c r="A515" s="106"/>
      <c r="B515" s="107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  <c r="AD515" s="108"/>
    </row>
    <row r="516" spans="1:30" ht="23">
      <c r="A516" s="106"/>
      <c r="B516" s="107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  <c r="AD516" s="108"/>
    </row>
    <row r="517" spans="1:30" ht="23">
      <c r="A517" s="106"/>
      <c r="B517" s="107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  <c r="AD517" s="108"/>
    </row>
    <row r="518" spans="1:30" ht="23">
      <c r="A518" s="106"/>
      <c r="B518" s="107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  <c r="AD518" s="108"/>
    </row>
    <row r="519" spans="1:30" ht="23">
      <c r="A519" s="106"/>
      <c r="B519" s="107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  <c r="AD519" s="108"/>
    </row>
    <row r="520" spans="1:30" ht="23">
      <c r="A520" s="106"/>
      <c r="B520" s="107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  <c r="AD520" s="108"/>
    </row>
    <row r="521" spans="1:30" ht="23">
      <c r="A521" s="106"/>
      <c r="B521" s="107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  <c r="AD521" s="108"/>
    </row>
    <row r="522" spans="1:30" ht="23">
      <c r="A522" s="106"/>
      <c r="B522" s="107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  <c r="AD522" s="108"/>
    </row>
    <row r="523" spans="1:30" ht="23">
      <c r="A523" s="106"/>
      <c r="B523" s="107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  <c r="AD523" s="108"/>
    </row>
    <row r="524" spans="1:30" ht="23">
      <c r="A524" s="106"/>
      <c r="B524" s="107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  <c r="AD524" s="108"/>
    </row>
    <row r="525" spans="1:30" ht="23">
      <c r="A525" s="106"/>
      <c r="B525" s="107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  <c r="AD525" s="108"/>
    </row>
    <row r="526" spans="1:30" ht="23">
      <c r="A526" s="106"/>
      <c r="B526" s="107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  <c r="AD526" s="108"/>
    </row>
    <row r="527" spans="1:30" ht="23">
      <c r="A527" s="106"/>
      <c r="B527" s="107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  <c r="AD527" s="108"/>
    </row>
    <row r="528" spans="1:30" ht="23">
      <c r="A528" s="106"/>
      <c r="B528" s="107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  <c r="AD528" s="108"/>
    </row>
    <row r="529" spans="1:30" ht="23">
      <c r="A529" s="106"/>
      <c r="B529" s="107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08"/>
      <c r="Z529" s="108"/>
      <c r="AA529" s="108"/>
      <c r="AB529" s="108"/>
      <c r="AC529" s="108"/>
      <c r="AD529" s="108"/>
    </row>
    <row r="530" spans="1:30" ht="23">
      <c r="A530" s="106"/>
      <c r="B530" s="107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08"/>
      <c r="Z530" s="108"/>
      <c r="AA530" s="108"/>
      <c r="AB530" s="108"/>
      <c r="AC530" s="108"/>
      <c r="AD530" s="108"/>
    </row>
    <row r="531" spans="1:30" ht="23">
      <c r="A531" s="106"/>
      <c r="B531" s="107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08"/>
      <c r="Z531" s="108"/>
      <c r="AA531" s="108"/>
      <c r="AB531" s="108"/>
      <c r="AC531" s="108"/>
      <c r="AD531" s="108"/>
    </row>
    <row r="532" spans="1:30" ht="23">
      <c r="A532" s="106"/>
      <c r="B532" s="107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08"/>
      <c r="Z532" s="108"/>
      <c r="AA532" s="108"/>
      <c r="AB532" s="108"/>
      <c r="AC532" s="108"/>
      <c r="AD532" s="108"/>
    </row>
    <row r="533" spans="1:30" ht="23">
      <c r="A533" s="106"/>
      <c r="B533" s="107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08"/>
      <c r="Z533" s="108"/>
      <c r="AA533" s="108"/>
      <c r="AB533" s="108"/>
      <c r="AC533" s="108"/>
      <c r="AD533" s="108"/>
    </row>
    <row r="534" spans="1:30" ht="23">
      <c r="A534" s="106"/>
      <c r="B534" s="107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08"/>
      <c r="Z534" s="108"/>
      <c r="AA534" s="108"/>
      <c r="AB534" s="108"/>
      <c r="AC534" s="108"/>
      <c r="AD534" s="108"/>
    </row>
    <row r="535" spans="1:30" ht="23">
      <c r="A535" s="106"/>
      <c r="B535" s="107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08"/>
      <c r="Z535" s="108"/>
      <c r="AA535" s="108"/>
      <c r="AB535" s="108"/>
      <c r="AC535" s="108"/>
      <c r="AD535" s="108"/>
    </row>
    <row r="536" spans="1:30" ht="23">
      <c r="A536" s="106"/>
      <c r="B536" s="107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  <c r="AD536" s="108"/>
    </row>
    <row r="537" spans="1:30" ht="23">
      <c r="A537" s="106"/>
      <c r="B537" s="107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08"/>
      <c r="Z537" s="108"/>
      <c r="AA537" s="108"/>
      <c r="AB537" s="108"/>
      <c r="AC537" s="108"/>
      <c r="AD537" s="108"/>
    </row>
    <row r="538" spans="1:30" ht="23">
      <c r="A538" s="106"/>
      <c r="B538" s="107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08"/>
      <c r="Z538" s="108"/>
      <c r="AA538" s="108"/>
      <c r="AB538" s="108"/>
      <c r="AC538" s="108"/>
      <c r="AD538" s="108"/>
    </row>
    <row r="539" spans="1:30" ht="23">
      <c r="A539" s="106"/>
      <c r="B539" s="107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08"/>
      <c r="Z539" s="108"/>
      <c r="AA539" s="108"/>
      <c r="AB539" s="108"/>
      <c r="AC539" s="108"/>
      <c r="AD539" s="108"/>
    </row>
    <row r="540" spans="1:30" ht="23">
      <c r="A540" s="106"/>
      <c r="B540" s="107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08"/>
      <c r="Z540" s="108"/>
      <c r="AA540" s="108"/>
      <c r="AB540" s="108"/>
      <c r="AC540" s="108"/>
      <c r="AD540" s="108"/>
    </row>
    <row r="541" spans="1:30" ht="23">
      <c r="A541" s="106"/>
      <c r="B541" s="107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  <c r="Z541" s="108"/>
      <c r="AA541" s="108"/>
      <c r="AB541" s="108"/>
      <c r="AC541" s="108"/>
      <c r="AD541" s="108"/>
    </row>
    <row r="542" spans="1:30" ht="23">
      <c r="A542" s="106"/>
      <c r="B542" s="107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  <c r="AA542" s="108"/>
      <c r="AB542" s="108"/>
      <c r="AC542" s="108"/>
      <c r="AD542" s="108"/>
    </row>
    <row r="543" spans="1:30" ht="23">
      <c r="A543" s="106"/>
      <c r="B543" s="107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  <c r="AA543" s="108"/>
      <c r="AB543" s="108"/>
      <c r="AC543" s="108"/>
      <c r="AD543" s="108"/>
    </row>
    <row r="544" spans="1:30" ht="23">
      <c r="A544" s="106"/>
      <c r="B544" s="107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08"/>
      <c r="Z544" s="108"/>
      <c r="AA544" s="108"/>
      <c r="AB544" s="108"/>
      <c r="AC544" s="108"/>
      <c r="AD544" s="108"/>
    </row>
    <row r="545" spans="1:30" ht="23">
      <c r="A545" s="106"/>
      <c r="B545" s="107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08"/>
      <c r="Z545" s="108"/>
      <c r="AA545" s="108"/>
      <c r="AB545" s="108"/>
      <c r="AC545" s="108"/>
      <c r="AD545" s="108"/>
    </row>
    <row r="546" spans="1:30" ht="23">
      <c r="A546" s="106"/>
      <c r="B546" s="107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08"/>
      <c r="Z546" s="108"/>
      <c r="AA546" s="108"/>
      <c r="AB546" s="108"/>
      <c r="AC546" s="108"/>
      <c r="AD546" s="108"/>
    </row>
    <row r="547" spans="1:30" ht="23">
      <c r="A547" s="106"/>
      <c r="B547" s="107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08"/>
      <c r="Z547" s="108"/>
      <c r="AA547" s="108"/>
      <c r="AB547" s="108"/>
      <c r="AC547" s="108"/>
      <c r="AD547" s="108"/>
    </row>
    <row r="548" spans="1:30" ht="23">
      <c r="A548" s="106"/>
      <c r="B548" s="107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08"/>
      <c r="Z548" s="108"/>
      <c r="AA548" s="108"/>
      <c r="AB548" s="108"/>
      <c r="AC548" s="108"/>
      <c r="AD548" s="108"/>
    </row>
    <row r="549" spans="1:30" ht="23">
      <c r="A549" s="106"/>
      <c r="B549" s="107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08"/>
      <c r="Z549" s="108"/>
      <c r="AA549" s="108"/>
      <c r="AB549" s="108"/>
      <c r="AC549" s="108"/>
      <c r="AD549" s="108"/>
    </row>
    <row r="550" spans="1:30" ht="23">
      <c r="A550" s="106"/>
      <c r="B550" s="107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08"/>
      <c r="Z550" s="108"/>
      <c r="AA550" s="108"/>
      <c r="AB550" s="108"/>
      <c r="AC550" s="108"/>
      <c r="AD550" s="108"/>
    </row>
    <row r="551" spans="1:30" ht="23">
      <c r="A551" s="106"/>
      <c r="B551" s="107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08"/>
      <c r="Z551" s="108"/>
      <c r="AA551" s="108"/>
      <c r="AB551" s="108"/>
      <c r="AC551" s="108"/>
      <c r="AD551" s="108"/>
    </row>
    <row r="552" spans="1:30" ht="23">
      <c r="A552" s="106"/>
      <c r="B552" s="107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08"/>
      <c r="Z552" s="108"/>
      <c r="AA552" s="108"/>
      <c r="AB552" s="108"/>
      <c r="AC552" s="108"/>
      <c r="AD552" s="108"/>
    </row>
    <row r="553" spans="1:30" ht="23">
      <c r="A553" s="106"/>
      <c r="B553" s="107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08"/>
      <c r="Z553" s="108"/>
      <c r="AA553" s="108"/>
      <c r="AB553" s="108"/>
      <c r="AC553" s="108"/>
      <c r="AD553" s="108"/>
    </row>
    <row r="554" spans="1:30" ht="23">
      <c r="A554" s="106"/>
      <c r="B554" s="107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08"/>
      <c r="Z554" s="108"/>
      <c r="AA554" s="108"/>
      <c r="AB554" s="108"/>
      <c r="AC554" s="108"/>
      <c r="AD554" s="108"/>
    </row>
    <row r="555" spans="1:30" ht="23">
      <c r="A555" s="106"/>
      <c r="B555" s="107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08"/>
      <c r="Z555" s="108"/>
      <c r="AA555" s="108"/>
      <c r="AB555" s="108"/>
      <c r="AC555" s="108"/>
      <c r="AD555" s="108"/>
    </row>
    <row r="556" spans="1:30" ht="23">
      <c r="A556" s="106"/>
      <c r="B556" s="107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08"/>
      <c r="Z556" s="108"/>
      <c r="AA556" s="108"/>
      <c r="AB556" s="108"/>
      <c r="AC556" s="108"/>
      <c r="AD556" s="108"/>
    </row>
    <row r="557" spans="1:30" ht="23">
      <c r="A557" s="106"/>
      <c r="B557" s="107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08"/>
      <c r="Z557" s="108"/>
      <c r="AA557" s="108"/>
      <c r="AB557" s="108"/>
      <c r="AC557" s="108"/>
      <c r="AD557" s="108"/>
    </row>
    <row r="558" spans="1:30" ht="23">
      <c r="A558" s="106"/>
      <c r="B558" s="107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08"/>
      <c r="Z558" s="108"/>
      <c r="AA558" s="108"/>
      <c r="AB558" s="108"/>
      <c r="AC558" s="108"/>
      <c r="AD558" s="108"/>
    </row>
    <row r="559" spans="1:30" ht="23">
      <c r="A559" s="106"/>
      <c r="B559" s="107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08"/>
      <c r="Z559" s="108"/>
      <c r="AA559" s="108"/>
      <c r="AB559" s="108"/>
      <c r="AC559" s="108"/>
      <c r="AD559" s="108"/>
    </row>
    <row r="560" spans="1:30" ht="23">
      <c r="A560" s="106"/>
      <c r="B560" s="107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08"/>
      <c r="Z560" s="108"/>
      <c r="AA560" s="108"/>
      <c r="AB560" s="108"/>
      <c r="AC560" s="108"/>
      <c r="AD560" s="108"/>
    </row>
    <row r="561" spans="1:30" ht="23">
      <c r="A561" s="106"/>
      <c r="B561" s="107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08"/>
      <c r="Z561" s="108"/>
      <c r="AA561" s="108"/>
      <c r="AB561" s="108"/>
      <c r="AC561" s="108"/>
      <c r="AD561" s="108"/>
    </row>
    <row r="562" spans="1:30" ht="23">
      <c r="A562" s="106"/>
      <c r="B562" s="107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08"/>
      <c r="Z562" s="108"/>
      <c r="AA562" s="108"/>
      <c r="AB562" s="108"/>
      <c r="AC562" s="108"/>
      <c r="AD562" s="108"/>
    </row>
    <row r="563" spans="1:30" ht="23">
      <c r="A563" s="106"/>
      <c r="B563" s="107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08"/>
      <c r="Z563" s="108"/>
      <c r="AA563" s="108"/>
      <c r="AB563" s="108"/>
      <c r="AC563" s="108"/>
      <c r="AD563" s="108"/>
    </row>
    <row r="564" spans="1:30" ht="23">
      <c r="A564" s="106"/>
      <c r="B564" s="107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  <c r="AD564" s="108"/>
    </row>
    <row r="565" spans="1:30" ht="23">
      <c r="A565" s="106"/>
      <c r="B565" s="107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08"/>
      <c r="Z565" s="108"/>
      <c r="AA565" s="108"/>
      <c r="AB565" s="108"/>
      <c r="AC565" s="108"/>
      <c r="AD565" s="108"/>
    </row>
    <row r="566" spans="1:30" ht="23">
      <c r="A566" s="106"/>
      <c r="B566" s="107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08"/>
      <c r="Z566" s="108"/>
      <c r="AA566" s="108"/>
      <c r="AB566" s="108"/>
      <c r="AC566" s="108"/>
      <c r="AD566" s="108"/>
    </row>
    <row r="567" spans="1:30" ht="23">
      <c r="A567" s="106"/>
      <c r="B567" s="107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  <c r="AA567" s="108"/>
      <c r="AB567" s="108"/>
      <c r="AC567" s="108"/>
      <c r="AD567" s="108"/>
    </row>
    <row r="568" spans="1:30" ht="23">
      <c r="A568" s="106"/>
      <c r="B568" s="107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08"/>
      <c r="Z568" s="108"/>
      <c r="AA568" s="108"/>
      <c r="AB568" s="108"/>
      <c r="AC568" s="108"/>
      <c r="AD568" s="108"/>
    </row>
    <row r="569" spans="1:30" ht="23">
      <c r="A569" s="106"/>
      <c r="B569" s="107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08"/>
      <c r="Z569" s="108"/>
      <c r="AA569" s="108"/>
      <c r="AB569" s="108"/>
      <c r="AC569" s="108"/>
      <c r="AD569" s="108"/>
    </row>
    <row r="570" spans="1:30" ht="23">
      <c r="A570" s="106"/>
      <c r="B570" s="107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  <c r="AA570" s="108"/>
      <c r="AB570" s="108"/>
      <c r="AC570" s="108"/>
      <c r="AD570" s="108"/>
    </row>
    <row r="571" spans="1:30" ht="23">
      <c r="A571" s="106"/>
      <c r="B571" s="107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08"/>
      <c r="Z571" s="108"/>
      <c r="AA571" s="108"/>
      <c r="AB571" s="108"/>
      <c r="AC571" s="108"/>
      <c r="AD571" s="108"/>
    </row>
    <row r="572" spans="1:30" ht="23">
      <c r="A572" s="106"/>
      <c r="B572" s="107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08"/>
      <c r="Z572" s="108"/>
      <c r="AA572" s="108"/>
      <c r="AB572" s="108"/>
      <c r="AC572" s="108"/>
      <c r="AD572" s="108"/>
    </row>
    <row r="573" spans="1:30" ht="23">
      <c r="A573" s="106"/>
      <c r="B573" s="107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  <c r="AA573" s="108"/>
      <c r="AB573" s="108"/>
      <c r="AC573" s="108"/>
      <c r="AD573" s="108"/>
    </row>
    <row r="574" spans="1:30" ht="23">
      <c r="A574" s="106"/>
      <c r="B574" s="107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08"/>
      <c r="Z574" s="108"/>
      <c r="AA574" s="108"/>
      <c r="AB574" s="108"/>
      <c r="AC574" s="108"/>
      <c r="AD574" s="108"/>
    </row>
    <row r="575" spans="1:30" ht="23">
      <c r="A575" s="106"/>
      <c r="B575" s="107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08"/>
      <c r="Z575" s="108"/>
      <c r="AA575" s="108"/>
      <c r="AB575" s="108"/>
      <c r="AC575" s="108"/>
      <c r="AD575" s="108"/>
    </row>
    <row r="576" spans="1:30" ht="23">
      <c r="A576" s="106"/>
      <c r="B576" s="107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08"/>
      <c r="Z576" s="108"/>
      <c r="AA576" s="108"/>
      <c r="AB576" s="108"/>
      <c r="AC576" s="108"/>
      <c r="AD576" s="108"/>
    </row>
    <row r="577" spans="1:30" ht="23">
      <c r="A577" s="106"/>
      <c r="B577" s="107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08"/>
      <c r="Z577" s="108"/>
      <c r="AA577" s="108"/>
      <c r="AB577" s="108"/>
      <c r="AC577" s="108"/>
      <c r="AD577" s="108"/>
    </row>
    <row r="578" spans="1:30" ht="23">
      <c r="A578" s="106"/>
      <c r="B578" s="107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08"/>
      <c r="Z578" s="108"/>
      <c r="AA578" s="108"/>
      <c r="AB578" s="108"/>
      <c r="AC578" s="108"/>
      <c r="AD578" s="108"/>
    </row>
    <row r="579" spans="1:30" ht="23">
      <c r="A579" s="106"/>
      <c r="B579" s="107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  <c r="AA579" s="108"/>
      <c r="AB579" s="108"/>
      <c r="AC579" s="108"/>
      <c r="AD579" s="108"/>
    </row>
    <row r="580" spans="1:30" ht="23">
      <c r="A580" s="106"/>
      <c r="B580" s="107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  <c r="AB580" s="108"/>
      <c r="AC580" s="108"/>
      <c r="AD580" s="108"/>
    </row>
    <row r="581" spans="1:30" ht="23">
      <c r="A581" s="106"/>
      <c r="B581" s="107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  <c r="AA581" s="108"/>
      <c r="AB581" s="108"/>
      <c r="AC581" s="108"/>
      <c r="AD581" s="108"/>
    </row>
    <row r="582" spans="1:30" ht="23">
      <c r="A582" s="106"/>
      <c r="B582" s="107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08"/>
      <c r="Z582" s="108"/>
      <c r="AA582" s="108"/>
      <c r="AB582" s="108"/>
      <c r="AC582" s="108"/>
      <c r="AD582" s="108"/>
    </row>
    <row r="583" spans="1:30" ht="23">
      <c r="A583" s="106"/>
      <c r="B583" s="107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08"/>
      <c r="Z583" s="108"/>
      <c r="AA583" s="108"/>
      <c r="AB583" s="108"/>
      <c r="AC583" s="108"/>
      <c r="AD583" s="108"/>
    </row>
    <row r="584" spans="1:30" ht="23">
      <c r="A584" s="106"/>
      <c r="B584" s="107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08"/>
      <c r="Z584" s="108"/>
      <c r="AA584" s="108"/>
      <c r="AB584" s="108"/>
      <c r="AC584" s="108"/>
      <c r="AD584" s="108"/>
    </row>
    <row r="585" spans="1:30" ht="23">
      <c r="A585" s="106"/>
      <c r="B585" s="107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08"/>
      <c r="Z585" s="108"/>
      <c r="AA585" s="108"/>
      <c r="AB585" s="108"/>
      <c r="AC585" s="108"/>
      <c r="AD585" s="108"/>
    </row>
    <row r="586" spans="1:30" ht="23">
      <c r="A586" s="106"/>
      <c r="B586" s="107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08"/>
      <c r="Z586" s="108"/>
      <c r="AA586" s="108"/>
      <c r="AB586" s="108"/>
      <c r="AC586" s="108"/>
      <c r="AD586" s="108"/>
    </row>
    <row r="587" spans="1:30" ht="23">
      <c r="A587" s="106"/>
      <c r="B587" s="107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  <c r="AA587" s="108"/>
      <c r="AB587" s="108"/>
      <c r="AC587" s="108"/>
      <c r="AD587" s="108"/>
    </row>
    <row r="588" spans="1:30" ht="23">
      <c r="A588" s="106"/>
      <c r="B588" s="107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08"/>
      <c r="Z588" s="108"/>
      <c r="AA588" s="108"/>
      <c r="AB588" s="108"/>
      <c r="AC588" s="108"/>
      <c r="AD588" s="108"/>
    </row>
    <row r="589" spans="1:30" ht="23">
      <c r="A589" s="106"/>
      <c r="B589" s="107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08"/>
      <c r="Z589" s="108"/>
      <c r="AA589" s="108"/>
      <c r="AB589" s="108"/>
      <c r="AC589" s="108"/>
      <c r="AD589" s="108"/>
    </row>
    <row r="590" spans="1:30" ht="23">
      <c r="A590" s="106"/>
      <c r="B590" s="107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08"/>
      <c r="Z590" s="108"/>
      <c r="AA590" s="108"/>
      <c r="AB590" s="108"/>
      <c r="AC590" s="108"/>
      <c r="AD590" s="108"/>
    </row>
    <row r="591" spans="1:30" ht="23">
      <c r="A591" s="106"/>
      <c r="B591" s="107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08"/>
      <c r="Z591" s="108"/>
      <c r="AA591" s="108"/>
      <c r="AB591" s="108"/>
      <c r="AC591" s="108"/>
      <c r="AD591" s="108"/>
    </row>
    <row r="592" spans="1:30" ht="23">
      <c r="A592" s="106"/>
      <c r="B592" s="107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08"/>
      <c r="Z592" s="108"/>
      <c r="AA592" s="108"/>
      <c r="AB592" s="108"/>
      <c r="AC592" s="108"/>
      <c r="AD592" s="108"/>
    </row>
    <row r="593" spans="1:30" ht="23">
      <c r="A593" s="106"/>
      <c r="B593" s="107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08"/>
      <c r="Z593" s="108"/>
      <c r="AA593" s="108"/>
      <c r="AB593" s="108"/>
      <c r="AC593" s="108"/>
      <c r="AD593" s="108"/>
    </row>
    <row r="594" spans="1:30" ht="23">
      <c r="A594" s="106"/>
      <c r="B594" s="107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08"/>
      <c r="Z594" s="108"/>
      <c r="AA594" s="108"/>
      <c r="AB594" s="108"/>
      <c r="AC594" s="108"/>
      <c r="AD594" s="108"/>
    </row>
    <row r="595" spans="1:30" ht="23">
      <c r="A595" s="106"/>
      <c r="B595" s="107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08"/>
      <c r="Z595" s="108"/>
      <c r="AA595" s="108"/>
      <c r="AB595" s="108"/>
      <c r="AC595" s="108"/>
      <c r="AD595" s="108"/>
    </row>
    <row r="596" spans="1:30" ht="23">
      <c r="A596" s="106"/>
      <c r="B596" s="107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08"/>
      <c r="Z596" s="108"/>
      <c r="AA596" s="108"/>
      <c r="AB596" s="108"/>
      <c r="AC596" s="108"/>
      <c r="AD596" s="108"/>
    </row>
    <row r="597" spans="1:30" ht="23">
      <c r="A597" s="106"/>
      <c r="B597" s="107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08"/>
      <c r="Z597" s="108"/>
      <c r="AA597" s="108"/>
      <c r="AB597" s="108"/>
      <c r="AC597" s="108"/>
      <c r="AD597" s="108"/>
    </row>
    <row r="598" spans="1:30" ht="23">
      <c r="A598" s="106"/>
      <c r="B598" s="107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08"/>
      <c r="Z598" s="108"/>
      <c r="AA598" s="108"/>
      <c r="AB598" s="108"/>
      <c r="AC598" s="108"/>
      <c r="AD598" s="108"/>
    </row>
    <row r="599" spans="1:30" ht="23">
      <c r="A599" s="106"/>
      <c r="B599" s="107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08"/>
      <c r="Z599" s="108"/>
      <c r="AA599" s="108"/>
      <c r="AB599" s="108"/>
      <c r="AC599" s="108"/>
      <c r="AD599" s="108"/>
    </row>
    <row r="600" spans="1:30" ht="23">
      <c r="A600" s="106"/>
      <c r="B600" s="107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08"/>
      <c r="Z600" s="108"/>
      <c r="AA600" s="108"/>
      <c r="AB600" s="108"/>
      <c r="AC600" s="108"/>
      <c r="AD600" s="108"/>
    </row>
    <row r="601" spans="1:30" ht="23">
      <c r="A601" s="106"/>
      <c r="B601" s="107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08"/>
      <c r="Z601" s="108"/>
      <c r="AA601" s="108"/>
      <c r="AB601" s="108"/>
      <c r="AC601" s="108"/>
      <c r="AD601" s="108"/>
    </row>
    <row r="602" spans="1:30" ht="23">
      <c r="A602" s="106"/>
      <c r="B602" s="107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08"/>
      <c r="Z602" s="108"/>
      <c r="AA602" s="108"/>
      <c r="AB602" s="108"/>
      <c r="AC602" s="108"/>
      <c r="AD602" s="108"/>
    </row>
    <row r="603" spans="1:30" ht="23">
      <c r="A603" s="106"/>
      <c r="B603" s="107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  <c r="Z603" s="108"/>
      <c r="AA603" s="108"/>
      <c r="AB603" s="108"/>
      <c r="AC603" s="108"/>
      <c r="AD603" s="108"/>
    </row>
    <row r="604" spans="1:30" ht="23">
      <c r="A604" s="106"/>
      <c r="B604" s="107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08"/>
      <c r="Z604" s="108"/>
      <c r="AA604" s="108"/>
      <c r="AB604" s="108"/>
      <c r="AC604" s="108"/>
      <c r="AD604" s="108"/>
    </row>
    <row r="605" spans="1:30" ht="23">
      <c r="A605" s="106"/>
      <c r="B605" s="107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08"/>
      <c r="Z605" s="108"/>
      <c r="AA605" s="108"/>
      <c r="AB605" s="108"/>
      <c r="AC605" s="108"/>
      <c r="AD605" s="108"/>
    </row>
    <row r="606" spans="1:30" ht="23">
      <c r="A606" s="106"/>
      <c r="B606" s="107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08"/>
      <c r="Z606" s="108"/>
      <c r="AA606" s="108"/>
      <c r="AB606" s="108"/>
      <c r="AC606" s="108"/>
      <c r="AD606" s="108"/>
    </row>
    <row r="607" spans="1:30" ht="23">
      <c r="A607" s="106"/>
      <c r="B607" s="107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08"/>
      <c r="Z607" s="108"/>
      <c r="AA607" s="108"/>
      <c r="AB607" s="108"/>
      <c r="AC607" s="108"/>
      <c r="AD607" s="108"/>
    </row>
    <row r="608" spans="1:30" ht="23">
      <c r="A608" s="106"/>
      <c r="B608" s="107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08"/>
      <c r="Z608" s="108"/>
      <c r="AA608" s="108"/>
      <c r="AB608" s="108"/>
      <c r="AC608" s="108"/>
      <c r="AD608" s="108"/>
    </row>
    <row r="609" spans="1:30" ht="23">
      <c r="A609" s="106"/>
      <c r="B609" s="107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08"/>
      <c r="Z609" s="108"/>
      <c r="AA609" s="108"/>
      <c r="AB609" s="108"/>
      <c r="AC609" s="108"/>
      <c r="AD609" s="108"/>
    </row>
    <row r="610" spans="1:30" ht="23">
      <c r="A610" s="106"/>
      <c r="B610" s="107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08"/>
      <c r="Z610" s="108"/>
      <c r="AA610" s="108"/>
      <c r="AB610" s="108"/>
      <c r="AC610" s="108"/>
      <c r="AD610" s="108"/>
    </row>
    <row r="611" spans="1:30" ht="23">
      <c r="A611" s="106"/>
      <c r="B611" s="107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08"/>
      <c r="Z611" s="108"/>
      <c r="AA611" s="108"/>
      <c r="AB611" s="108"/>
      <c r="AC611" s="108"/>
      <c r="AD611" s="108"/>
    </row>
    <row r="612" spans="1:30" ht="23">
      <c r="A612" s="106"/>
      <c r="B612" s="107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08"/>
      <c r="Z612" s="108"/>
      <c r="AA612" s="108"/>
      <c r="AB612" s="108"/>
      <c r="AC612" s="108"/>
      <c r="AD612" s="108"/>
    </row>
    <row r="613" spans="1:30" ht="23">
      <c r="A613" s="106"/>
      <c r="B613" s="107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08"/>
      <c r="Z613" s="108"/>
      <c r="AA613" s="108"/>
      <c r="AB613" s="108"/>
      <c r="AC613" s="108"/>
      <c r="AD613" s="108"/>
    </row>
    <row r="614" spans="1:30" ht="23">
      <c r="A614" s="106"/>
      <c r="B614" s="107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08"/>
      <c r="Z614" s="108"/>
      <c r="AA614" s="108"/>
      <c r="AB614" s="108"/>
      <c r="AC614" s="108"/>
      <c r="AD614" s="108"/>
    </row>
    <row r="615" spans="1:30" ht="23">
      <c r="A615" s="106"/>
      <c r="B615" s="107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08"/>
      <c r="Z615" s="108"/>
      <c r="AA615" s="108"/>
      <c r="AB615" s="108"/>
      <c r="AC615" s="108"/>
      <c r="AD615" s="108"/>
    </row>
    <row r="616" spans="1:30" ht="23">
      <c r="A616" s="106"/>
      <c r="B616" s="107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  <c r="AA616" s="108"/>
      <c r="AB616" s="108"/>
      <c r="AC616" s="108"/>
      <c r="AD616" s="108"/>
    </row>
    <row r="617" spans="1:30" ht="23">
      <c r="A617" s="106"/>
      <c r="B617" s="107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08"/>
      <c r="Z617" s="108"/>
      <c r="AA617" s="108"/>
      <c r="AB617" s="108"/>
      <c r="AC617" s="108"/>
      <c r="AD617" s="108"/>
    </row>
    <row r="618" spans="1:30" ht="23">
      <c r="A618" s="106"/>
      <c r="B618" s="107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08"/>
      <c r="Z618" s="108"/>
      <c r="AA618" s="108"/>
      <c r="AB618" s="108"/>
      <c r="AC618" s="108"/>
      <c r="AD618" s="108"/>
    </row>
    <row r="619" spans="1:30" ht="23">
      <c r="A619" s="106"/>
      <c r="B619" s="107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08"/>
      <c r="Z619" s="108"/>
      <c r="AA619" s="108"/>
      <c r="AB619" s="108"/>
      <c r="AC619" s="108"/>
      <c r="AD619" s="108"/>
    </row>
    <row r="620" spans="1:30" ht="23">
      <c r="A620" s="106"/>
      <c r="B620" s="107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08"/>
      <c r="Z620" s="108"/>
      <c r="AA620" s="108"/>
      <c r="AB620" s="108"/>
      <c r="AC620" s="108"/>
      <c r="AD620" s="108"/>
    </row>
    <row r="621" spans="1:30" ht="23">
      <c r="A621" s="106"/>
      <c r="B621" s="107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08"/>
      <c r="Z621" s="108"/>
      <c r="AA621" s="108"/>
      <c r="AB621" s="108"/>
      <c r="AC621" s="108"/>
      <c r="AD621" s="108"/>
    </row>
    <row r="622" spans="1:30" ht="23">
      <c r="A622" s="106"/>
      <c r="B622" s="107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08"/>
      <c r="Z622" s="108"/>
      <c r="AA622" s="108"/>
      <c r="AB622" s="108"/>
      <c r="AC622" s="108"/>
      <c r="AD622" s="108"/>
    </row>
    <row r="623" spans="1:30" ht="23">
      <c r="A623" s="106"/>
      <c r="B623" s="107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08"/>
      <c r="Z623" s="108"/>
      <c r="AA623" s="108"/>
      <c r="AB623" s="108"/>
      <c r="AC623" s="108"/>
      <c r="AD623" s="108"/>
    </row>
    <row r="624" spans="1:30" ht="23">
      <c r="A624" s="106"/>
      <c r="B624" s="107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08"/>
      <c r="Z624" s="108"/>
      <c r="AA624" s="108"/>
      <c r="AB624" s="108"/>
      <c r="AC624" s="108"/>
      <c r="AD624" s="108"/>
    </row>
    <row r="625" spans="1:30" ht="23">
      <c r="A625" s="106"/>
      <c r="B625" s="107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08"/>
      <c r="Z625" s="108"/>
      <c r="AA625" s="108"/>
      <c r="AB625" s="108"/>
      <c r="AC625" s="108"/>
      <c r="AD625" s="108"/>
    </row>
    <row r="626" spans="1:30" ht="23">
      <c r="A626" s="106"/>
      <c r="B626" s="107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08"/>
      <c r="Z626" s="108"/>
      <c r="AA626" s="108"/>
      <c r="AB626" s="108"/>
      <c r="AC626" s="108"/>
      <c r="AD626" s="108"/>
    </row>
    <row r="627" spans="1:30" ht="23">
      <c r="A627" s="106"/>
      <c r="B627" s="107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08"/>
      <c r="Z627" s="108"/>
      <c r="AA627" s="108"/>
      <c r="AB627" s="108"/>
      <c r="AC627" s="108"/>
      <c r="AD627" s="108"/>
    </row>
    <row r="628" spans="1:30" ht="23">
      <c r="A628" s="106"/>
      <c r="B628" s="107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08"/>
      <c r="Z628" s="108"/>
      <c r="AA628" s="108"/>
      <c r="AB628" s="108"/>
      <c r="AC628" s="108"/>
      <c r="AD628" s="108"/>
    </row>
    <row r="629" spans="1:30" ht="23">
      <c r="A629" s="106"/>
      <c r="B629" s="107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08"/>
      <c r="Z629" s="108"/>
      <c r="AA629" s="108"/>
      <c r="AB629" s="108"/>
      <c r="AC629" s="108"/>
      <c r="AD629" s="108"/>
    </row>
    <row r="630" spans="1:30" ht="23">
      <c r="A630" s="106"/>
      <c r="B630" s="107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08"/>
      <c r="Z630" s="108"/>
      <c r="AA630" s="108"/>
      <c r="AB630" s="108"/>
      <c r="AC630" s="108"/>
      <c r="AD630" s="108"/>
    </row>
    <row r="631" spans="1:30" ht="23">
      <c r="A631" s="106"/>
      <c r="B631" s="107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08"/>
      <c r="Z631" s="108"/>
      <c r="AA631" s="108"/>
      <c r="AB631" s="108"/>
      <c r="AC631" s="108"/>
      <c r="AD631" s="108"/>
    </row>
    <row r="632" spans="1:30" ht="23">
      <c r="A632" s="106"/>
      <c r="B632" s="107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08"/>
      <c r="Z632" s="108"/>
      <c r="AA632" s="108"/>
      <c r="AB632" s="108"/>
      <c r="AC632" s="108"/>
      <c r="AD632" s="108"/>
    </row>
    <row r="633" spans="1:30" ht="23">
      <c r="A633" s="106"/>
      <c r="B633" s="107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08"/>
      <c r="Z633" s="108"/>
      <c r="AA633" s="108"/>
      <c r="AB633" s="108"/>
      <c r="AC633" s="108"/>
      <c r="AD633" s="108"/>
    </row>
    <row r="634" spans="1:30" ht="23">
      <c r="A634" s="106"/>
      <c r="B634" s="107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08"/>
      <c r="Z634" s="108"/>
      <c r="AA634" s="108"/>
      <c r="AB634" s="108"/>
      <c r="AC634" s="108"/>
      <c r="AD634" s="108"/>
    </row>
    <row r="635" spans="1:30" ht="23">
      <c r="A635" s="106"/>
      <c r="B635" s="107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08"/>
      <c r="Z635" s="108"/>
      <c r="AA635" s="108"/>
      <c r="AB635" s="108"/>
      <c r="AC635" s="108"/>
      <c r="AD635" s="108"/>
    </row>
    <row r="636" spans="1:30" ht="23">
      <c r="A636" s="106"/>
      <c r="B636" s="107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08"/>
      <c r="Z636" s="108"/>
      <c r="AA636" s="108"/>
      <c r="AB636" s="108"/>
      <c r="AC636" s="108"/>
      <c r="AD636" s="108"/>
    </row>
    <row r="637" spans="1:30" ht="23">
      <c r="A637" s="106"/>
      <c r="B637" s="107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08"/>
      <c r="Z637" s="108"/>
      <c r="AA637" s="108"/>
      <c r="AB637" s="108"/>
      <c r="AC637" s="108"/>
      <c r="AD637" s="108"/>
    </row>
    <row r="638" spans="1:30" ht="23">
      <c r="A638" s="106"/>
      <c r="B638" s="107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08"/>
      <c r="Z638" s="108"/>
      <c r="AA638" s="108"/>
      <c r="AB638" s="108"/>
      <c r="AC638" s="108"/>
      <c r="AD638" s="108"/>
    </row>
    <row r="639" spans="1:30" ht="23">
      <c r="A639" s="106"/>
      <c r="B639" s="107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08"/>
      <c r="Z639" s="108"/>
      <c r="AA639" s="108"/>
      <c r="AB639" s="108"/>
      <c r="AC639" s="108"/>
      <c r="AD639" s="108"/>
    </row>
    <row r="640" spans="1:30" ht="23">
      <c r="A640" s="106"/>
      <c r="B640" s="107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  <c r="AA640" s="108"/>
      <c r="AB640" s="108"/>
      <c r="AC640" s="108"/>
      <c r="AD640" s="108"/>
    </row>
    <row r="641" spans="1:30" ht="23">
      <c r="A641" s="106"/>
      <c r="B641" s="107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08"/>
      <c r="Z641" s="108"/>
      <c r="AA641" s="108"/>
      <c r="AB641" s="108"/>
      <c r="AC641" s="108"/>
      <c r="AD641" s="108"/>
    </row>
    <row r="642" spans="1:30" ht="23">
      <c r="A642" s="106"/>
      <c r="B642" s="107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08"/>
      <c r="Z642" s="108"/>
      <c r="AA642" s="108"/>
      <c r="AB642" s="108"/>
      <c r="AC642" s="108"/>
      <c r="AD642" s="108"/>
    </row>
    <row r="643" spans="1:30" ht="23">
      <c r="A643" s="106"/>
      <c r="B643" s="107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08"/>
      <c r="Z643" s="108"/>
      <c r="AA643" s="108"/>
      <c r="AB643" s="108"/>
      <c r="AC643" s="108"/>
      <c r="AD643" s="108"/>
    </row>
    <row r="644" spans="1:30" ht="23">
      <c r="A644" s="106"/>
      <c r="B644" s="107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08"/>
      <c r="Z644" s="108"/>
      <c r="AA644" s="108"/>
      <c r="AB644" s="108"/>
      <c r="AC644" s="108"/>
      <c r="AD644" s="108"/>
    </row>
    <row r="645" spans="1:30" ht="23">
      <c r="A645" s="106"/>
      <c r="B645" s="107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08"/>
      <c r="Z645" s="108"/>
      <c r="AA645" s="108"/>
      <c r="AB645" s="108"/>
      <c r="AC645" s="108"/>
      <c r="AD645" s="108"/>
    </row>
    <row r="646" spans="1:30" ht="23">
      <c r="A646" s="106"/>
      <c r="B646" s="107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08"/>
      <c r="Z646" s="108"/>
      <c r="AA646" s="108"/>
      <c r="AB646" s="108"/>
      <c r="AC646" s="108"/>
      <c r="AD646" s="108"/>
    </row>
    <row r="647" spans="1:30" ht="23">
      <c r="A647" s="106"/>
      <c r="B647" s="107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08"/>
      <c r="Z647" s="108"/>
      <c r="AA647" s="108"/>
      <c r="AB647" s="108"/>
      <c r="AC647" s="108"/>
      <c r="AD647" s="108"/>
    </row>
    <row r="648" spans="1:30" ht="23">
      <c r="A648" s="106"/>
      <c r="B648" s="107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08"/>
      <c r="Z648" s="108"/>
      <c r="AA648" s="108"/>
      <c r="AB648" s="108"/>
      <c r="AC648" s="108"/>
      <c r="AD648" s="108"/>
    </row>
    <row r="649" spans="1:30" ht="23">
      <c r="A649" s="106"/>
      <c r="B649" s="107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08"/>
      <c r="Z649" s="108"/>
      <c r="AA649" s="108"/>
      <c r="AB649" s="108"/>
      <c r="AC649" s="108"/>
      <c r="AD649" s="108"/>
    </row>
    <row r="650" spans="1:30" ht="23">
      <c r="A650" s="106"/>
      <c r="B650" s="107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08"/>
      <c r="Z650" s="108"/>
      <c r="AA650" s="108"/>
      <c r="AB650" s="108"/>
      <c r="AC650" s="108"/>
      <c r="AD650" s="108"/>
    </row>
    <row r="651" spans="1:30" ht="23">
      <c r="A651" s="106"/>
      <c r="B651" s="107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08"/>
      <c r="Z651" s="108"/>
      <c r="AA651" s="108"/>
      <c r="AB651" s="108"/>
      <c r="AC651" s="108"/>
      <c r="AD651" s="108"/>
    </row>
    <row r="652" spans="1:30" ht="23">
      <c r="A652" s="106"/>
      <c r="B652" s="107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08"/>
      <c r="Z652" s="108"/>
      <c r="AA652" s="108"/>
      <c r="AB652" s="108"/>
      <c r="AC652" s="108"/>
      <c r="AD652" s="108"/>
    </row>
    <row r="653" spans="1:30" ht="23">
      <c r="A653" s="106"/>
      <c r="B653" s="107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08"/>
      <c r="Z653" s="108"/>
      <c r="AA653" s="108"/>
      <c r="AB653" s="108"/>
      <c r="AC653" s="108"/>
      <c r="AD653" s="108"/>
    </row>
    <row r="654" spans="1:30" ht="23">
      <c r="A654" s="106"/>
      <c r="B654" s="107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08"/>
      <c r="Z654" s="108"/>
      <c r="AA654" s="108"/>
      <c r="AB654" s="108"/>
      <c r="AC654" s="108"/>
      <c r="AD654" s="108"/>
    </row>
    <row r="655" spans="1:30" ht="23">
      <c r="A655" s="106"/>
      <c r="B655" s="107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08"/>
      <c r="Z655" s="108"/>
      <c r="AA655" s="108"/>
      <c r="AB655" s="108"/>
      <c r="AC655" s="108"/>
      <c r="AD655" s="108"/>
    </row>
    <row r="656" spans="1:30" ht="23">
      <c r="A656" s="106"/>
      <c r="B656" s="107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08"/>
      <c r="Z656" s="108"/>
      <c r="AA656" s="108"/>
      <c r="AB656" s="108"/>
      <c r="AC656" s="108"/>
      <c r="AD656" s="108"/>
    </row>
    <row r="657" spans="1:30" ht="23">
      <c r="A657" s="106"/>
      <c r="B657" s="107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08"/>
      <c r="Z657" s="108"/>
      <c r="AA657" s="108"/>
      <c r="AB657" s="108"/>
      <c r="AC657" s="108"/>
      <c r="AD657" s="108"/>
    </row>
    <row r="658" spans="1:30" ht="23">
      <c r="A658" s="106"/>
      <c r="B658" s="107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08"/>
      <c r="Z658" s="108"/>
      <c r="AA658" s="108"/>
      <c r="AB658" s="108"/>
      <c r="AC658" s="108"/>
      <c r="AD658" s="108"/>
    </row>
    <row r="659" spans="1:30" ht="23">
      <c r="A659" s="106"/>
      <c r="B659" s="107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08"/>
      <c r="Z659" s="108"/>
      <c r="AA659" s="108"/>
      <c r="AB659" s="108"/>
      <c r="AC659" s="108"/>
      <c r="AD659" s="108"/>
    </row>
    <row r="660" spans="1:30" ht="23">
      <c r="A660" s="106"/>
      <c r="B660" s="107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08"/>
      <c r="Z660" s="108"/>
      <c r="AA660" s="108"/>
      <c r="AB660" s="108"/>
      <c r="AC660" s="108"/>
      <c r="AD660" s="108"/>
    </row>
    <row r="661" spans="1:30" ht="23">
      <c r="A661" s="106"/>
      <c r="B661" s="107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08"/>
      <c r="Z661" s="108"/>
      <c r="AA661" s="108"/>
      <c r="AB661" s="108"/>
      <c r="AC661" s="108"/>
      <c r="AD661" s="108"/>
    </row>
    <row r="662" spans="1:30" ht="23">
      <c r="A662" s="106"/>
      <c r="B662" s="107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08"/>
      <c r="Z662" s="108"/>
      <c r="AA662" s="108"/>
      <c r="AB662" s="108"/>
      <c r="AC662" s="108"/>
      <c r="AD662" s="108"/>
    </row>
    <row r="663" spans="1:30" ht="23">
      <c r="A663" s="106"/>
      <c r="B663" s="107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08"/>
      <c r="Z663" s="108"/>
      <c r="AA663" s="108"/>
      <c r="AB663" s="108"/>
      <c r="AC663" s="108"/>
      <c r="AD663" s="108"/>
    </row>
    <row r="664" spans="1:30" ht="23">
      <c r="A664" s="106"/>
      <c r="B664" s="107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08"/>
      <c r="Z664" s="108"/>
      <c r="AA664" s="108"/>
      <c r="AB664" s="108"/>
      <c r="AC664" s="108"/>
      <c r="AD664" s="108"/>
    </row>
    <row r="665" spans="1:30" ht="23">
      <c r="A665" s="106"/>
      <c r="B665" s="107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08"/>
      <c r="Z665" s="108"/>
      <c r="AA665" s="108"/>
      <c r="AB665" s="108"/>
      <c r="AC665" s="108"/>
      <c r="AD665" s="108"/>
    </row>
    <row r="666" spans="1:30" ht="23">
      <c r="A666" s="106"/>
      <c r="B666" s="107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08"/>
      <c r="Z666" s="108"/>
      <c r="AA666" s="108"/>
      <c r="AB666" s="108"/>
      <c r="AC666" s="108"/>
      <c r="AD666" s="108"/>
    </row>
    <row r="667" spans="1:30" ht="23">
      <c r="A667" s="106"/>
      <c r="B667" s="107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08"/>
      <c r="Z667" s="108"/>
      <c r="AA667" s="108"/>
      <c r="AB667" s="108"/>
      <c r="AC667" s="108"/>
      <c r="AD667" s="108"/>
    </row>
    <row r="668" spans="1:30" ht="23">
      <c r="A668" s="106"/>
      <c r="B668" s="107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08"/>
      <c r="Z668" s="108"/>
      <c r="AA668" s="108"/>
      <c r="AB668" s="108"/>
      <c r="AC668" s="108"/>
      <c r="AD668" s="108"/>
    </row>
    <row r="669" spans="1:30" ht="23">
      <c r="A669" s="106"/>
      <c r="B669" s="107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08"/>
      <c r="Z669" s="108"/>
      <c r="AA669" s="108"/>
      <c r="AB669" s="108"/>
      <c r="AC669" s="108"/>
      <c r="AD669" s="108"/>
    </row>
    <row r="670" spans="1:30" ht="23">
      <c r="A670" s="106"/>
      <c r="B670" s="107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08"/>
      <c r="Z670" s="108"/>
      <c r="AA670" s="108"/>
      <c r="AB670" s="108"/>
      <c r="AC670" s="108"/>
      <c r="AD670" s="108"/>
    </row>
    <row r="671" spans="1:30" ht="23">
      <c r="A671" s="106"/>
      <c r="B671" s="107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08"/>
      <c r="Z671" s="108"/>
      <c r="AA671" s="108"/>
      <c r="AB671" s="108"/>
      <c r="AC671" s="108"/>
      <c r="AD671" s="108"/>
    </row>
    <row r="672" spans="1:30" ht="23">
      <c r="A672" s="106"/>
      <c r="B672" s="107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08"/>
      <c r="Z672" s="108"/>
      <c r="AA672" s="108"/>
      <c r="AB672" s="108"/>
      <c r="AC672" s="108"/>
      <c r="AD672" s="108"/>
    </row>
    <row r="673" spans="1:30" ht="23">
      <c r="A673" s="106"/>
      <c r="B673" s="107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08"/>
      <c r="Z673" s="108"/>
      <c r="AA673" s="108"/>
      <c r="AB673" s="108"/>
      <c r="AC673" s="108"/>
      <c r="AD673" s="108"/>
    </row>
    <row r="674" spans="1:30" ht="23">
      <c r="A674" s="106"/>
      <c r="B674" s="107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08"/>
      <c r="Z674" s="108"/>
      <c r="AA674" s="108"/>
      <c r="AB674" s="108"/>
      <c r="AC674" s="108"/>
      <c r="AD674" s="108"/>
    </row>
    <row r="675" spans="1:30" ht="23">
      <c r="A675" s="106"/>
      <c r="B675" s="107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08"/>
      <c r="Z675" s="108"/>
      <c r="AA675" s="108"/>
      <c r="AB675" s="108"/>
      <c r="AC675" s="108"/>
      <c r="AD675" s="108"/>
    </row>
    <row r="676" spans="1:30" ht="23">
      <c r="A676" s="106"/>
      <c r="B676" s="107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08"/>
      <c r="Z676" s="108"/>
      <c r="AA676" s="108"/>
      <c r="AB676" s="108"/>
      <c r="AC676" s="108"/>
      <c r="AD676" s="108"/>
    </row>
    <row r="677" spans="1:30" ht="23">
      <c r="A677" s="106"/>
      <c r="B677" s="107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08"/>
      <c r="Z677" s="108"/>
      <c r="AA677" s="108"/>
      <c r="AB677" s="108"/>
      <c r="AC677" s="108"/>
      <c r="AD677" s="108"/>
    </row>
    <row r="678" spans="1:30" ht="23">
      <c r="A678" s="106"/>
      <c r="B678" s="107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08"/>
      <c r="Z678" s="108"/>
      <c r="AA678" s="108"/>
      <c r="AB678" s="108"/>
      <c r="AC678" s="108"/>
      <c r="AD678" s="108"/>
    </row>
    <row r="679" spans="1:30" ht="23">
      <c r="A679" s="106"/>
      <c r="B679" s="107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08"/>
      <c r="Z679" s="108"/>
      <c r="AA679" s="108"/>
      <c r="AB679" s="108"/>
      <c r="AC679" s="108"/>
      <c r="AD679" s="108"/>
    </row>
    <row r="680" spans="1:30" ht="23">
      <c r="A680" s="106"/>
      <c r="B680" s="107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  <c r="AA680" s="108"/>
      <c r="AB680" s="108"/>
      <c r="AC680" s="108"/>
      <c r="AD680" s="108"/>
    </row>
    <row r="681" spans="1:30" ht="23">
      <c r="A681" s="106"/>
      <c r="B681" s="107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08"/>
      <c r="Z681" s="108"/>
      <c r="AA681" s="108"/>
      <c r="AB681" s="108"/>
      <c r="AC681" s="108"/>
      <c r="AD681" s="108"/>
    </row>
    <row r="682" spans="1:30" ht="23">
      <c r="A682" s="106"/>
      <c r="B682" s="107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08"/>
      <c r="Z682" s="108"/>
      <c r="AA682" s="108"/>
      <c r="AB682" s="108"/>
      <c r="AC682" s="108"/>
      <c r="AD682" s="108"/>
    </row>
    <row r="683" spans="1:30" ht="23">
      <c r="A683" s="106"/>
      <c r="B683" s="107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08"/>
      <c r="Z683" s="108"/>
      <c r="AA683" s="108"/>
      <c r="AB683" s="108"/>
      <c r="AC683" s="108"/>
      <c r="AD683" s="108"/>
    </row>
    <row r="684" spans="1:30" ht="23">
      <c r="A684" s="106"/>
      <c r="B684" s="107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08"/>
      <c r="Z684" s="108"/>
      <c r="AA684" s="108"/>
      <c r="AB684" s="108"/>
      <c r="AC684" s="108"/>
      <c r="AD684" s="108"/>
    </row>
    <row r="685" spans="1:30" ht="23">
      <c r="A685" s="106"/>
      <c r="B685" s="107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08"/>
      <c r="Z685" s="108"/>
      <c r="AA685" s="108"/>
      <c r="AB685" s="108"/>
      <c r="AC685" s="108"/>
      <c r="AD685" s="108"/>
    </row>
    <row r="686" spans="1:30" ht="23">
      <c r="A686" s="106"/>
      <c r="B686" s="107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08"/>
      <c r="Z686" s="108"/>
      <c r="AA686" s="108"/>
      <c r="AB686" s="108"/>
      <c r="AC686" s="108"/>
      <c r="AD686" s="108"/>
    </row>
    <row r="687" spans="1:30" ht="23">
      <c r="A687" s="106"/>
      <c r="B687" s="107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08"/>
      <c r="Z687" s="108"/>
      <c r="AA687" s="108"/>
      <c r="AB687" s="108"/>
      <c r="AC687" s="108"/>
      <c r="AD687" s="108"/>
    </row>
    <row r="688" spans="1:30" ht="23">
      <c r="A688" s="106"/>
      <c r="B688" s="107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08"/>
      <c r="Z688" s="108"/>
      <c r="AA688" s="108"/>
      <c r="AB688" s="108"/>
      <c r="AC688" s="108"/>
      <c r="AD688" s="108"/>
    </row>
    <row r="689" spans="1:30" ht="23">
      <c r="A689" s="106"/>
      <c r="B689" s="107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08"/>
      <c r="Z689" s="108"/>
      <c r="AA689" s="108"/>
      <c r="AB689" s="108"/>
      <c r="AC689" s="108"/>
      <c r="AD689" s="108"/>
    </row>
    <row r="690" spans="1:30" ht="23">
      <c r="A690" s="106"/>
      <c r="B690" s="107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08"/>
      <c r="Z690" s="108"/>
      <c r="AA690" s="108"/>
      <c r="AB690" s="108"/>
      <c r="AC690" s="108"/>
      <c r="AD690" s="108"/>
    </row>
    <row r="691" spans="1:30" ht="23">
      <c r="A691" s="106"/>
      <c r="B691" s="107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08"/>
      <c r="Z691" s="108"/>
      <c r="AA691" s="108"/>
      <c r="AB691" s="108"/>
      <c r="AC691" s="108"/>
      <c r="AD691" s="108"/>
    </row>
    <row r="692" spans="1:30" ht="23">
      <c r="A692" s="106"/>
      <c r="B692" s="107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08"/>
      <c r="Z692" s="108"/>
      <c r="AA692" s="108"/>
      <c r="AB692" s="108"/>
      <c r="AC692" s="108"/>
      <c r="AD692" s="108"/>
    </row>
    <row r="693" spans="1:30" ht="23">
      <c r="A693" s="106"/>
      <c r="B693" s="107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08"/>
      <c r="Z693" s="108"/>
      <c r="AA693" s="108"/>
      <c r="AB693" s="108"/>
      <c r="AC693" s="108"/>
      <c r="AD693" s="108"/>
    </row>
    <row r="694" spans="1:30" ht="23">
      <c r="A694" s="106"/>
      <c r="B694" s="107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08"/>
      <c r="Z694" s="108"/>
      <c r="AA694" s="108"/>
      <c r="AB694" s="108"/>
      <c r="AC694" s="108"/>
      <c r="AD694" s="108"/>
    </row>
    <row r="695" spans="1:30" ht="23">
      <c r="A695" s="106"/>
      <c r="B695" s="107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08"/>
      <c r="Z695" s="108"/>
      <c r="AA695" s="108"/>
      <c r="AB695" s="108"/>
      <c r="AC695" s="108"/>
      <c r="AD695" s="108"/>
    </row>
    <row r="696" spans="1:30" ht="23">
      <c r="A696" s="106"/>
      <c r="B696" s="107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08"/>
      <c r="Z696" s="108"/>
      <c r="AA696" s="108"/>
      <c r="AB696" s="108"/>
      <c r="AC696" s="108"/>
      <c r="AD696" s="108"/>
    </row>
    <row r="697" spans="1:30" ht="23">
      <c r="A697" s="106"/>
      <c r="B697" s="107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08"/>
      <c r="Z697" s="108"/>
      <c r="AA697" s="108"/>
      <c r="AB697" s="108"/>
      <c r="AC697" s="108"/>
      <c r="AD697" s="108"/>
    </row>
    <row r="698" spans="1:30" ht="23">
      <c r="A698" s="106"/>
      <c r="B698" s="107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08"/>
      <c r="Z698" s="108"/>
      <c r="AA698" s="108"/>
      <c r="AB698" s="108"/>
      <c r="AC698" s="108"/>
      <c r="AD698" s="108"/>
    </row>
    <row r="699" spans="1:30" ht="23">
      <c r="A699" s="106"/>
      <c r="B699" s="107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08"/>
      <c r="Z699" s="108"/>
      <c r="AA699" s="108"/>
      <c r="AB699" s="108"/>
      <c r="AC699" s="108"/>
      <c r="AD699" s="108"/>
    </row>
    <row r="700" spans="1:30" ht="23">
      <c r="A700" s="106"/>
      <c r="B700" s="107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08"/>
      <c r="Z700" s="108"/>
      <c r="AA700" s="108"/>
      <c r="AB700" s="108"/>
      <c r="AC700" s="108"/>
      <c r="AD700" s="108"/>
    </row>
    <row r="701" spans="1:30" ht="23">
      <c r="A701" s="106"/>
      <c r="B701" s="107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08"/>
      <c r="Z701" s="108"/>
      <c r="AA701" s="108"/>
      <c r="AB701" s="108"/>
      <c r="AC701" s="108"/>
      <c r="AD701" s="108"/>
    </row>
    <row r="702" spans="1:30" ht="23">
      <c r="A702" s="106"/>
      <c r="B702" s="107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08"/>
      <c r="Z702" s="108"/>
      <c r="AA702" s="108"/>
      <c r="AB702" s="108"/>
      <c r="AC702" s="108"/>
      <c r="AD702" s="108"/>
    </row>
    <row r="703" spans="1:30" ht="23">
      <c r="A703" s="106"/>
      <c r="B703" s="107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08"/>
      <c r="Z703" s="108"/>
      <c r="AA703" s="108"/>
      <c r="AB703" s="108"/>
      <c r="AC703" s="108"/>
      <c r="AD703" s="108"/>
    </row>
    <row r="704" spans="1:30" ht="23">
      <c r="A704" s="106"/>
      <c r="B704" s="107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08"/>
      <c r="Z704" s="108"/>
      <c r="AA704" s="108"/>
      <c r="AB704" s="108"/>
      <c r="AC704" s="108"/>
      <c r="AD704" s="108"/>
    </row>
    <row r="705" spans="1:30" ht="23">
      <c r="A705" s="106"/>
      <c r="B705" s="107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08"/>
      <c r="Z705" s="108"/>
      <c r="AA705" s="108"/>
      <c r="AB705" s="108"/>
      <c r="AC705" s="108"/>
      <c r="AD705" s="108"/>
    </row>
    <row r="706" spans="1:30" ht="23">
      <c r="A706" s="106"/>
      <c r="B706" s="107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08"/>
      <c r="Z706" s="108"/>
      <c r="AA706" s="108"/>
      <c r="AB706" s="108"/>
      <c r="AC706" s="108"/>
      <c r="AD706" s="108"/>
    </row>
    <row r="707" spans="1:30" ht="23">
      <c r="A707" s="106"/>
      <c r="B707" s="107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08"/>
      <c r="Z707" s="108"/>
      <c r="AA707" s="108"/>
      <c r="AB707" s="108"/>
      <c r="AC707" s="108"/>
      <c r="AD707" s="108"/>
    </row>
    <row r="708" spans="1:30" ht="23">
      <c r="A708" s="106"/>
      <c r="B708" s="107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08"/>
      <c r="Z708" s="108"/>
      <c r="AA708" s="108"/>
      <c r="AB708" s="108"/>
      <c r="AC708" s="108"/>
      <c r="AD708" s="108"/>
    </row>
    <row r="709" spans="1:30" ht="23">
      <c r="A709" s="106"/>
      <c r="B709" s="107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08"/>
      <c r="Z709" s="108"/>
      <c r="AA709" s="108"/>
      <c r="AB709" s="108"/>
      <c r="AC709" s="108"/>
      <c r="AD709" s="108"/>
    </row>
    <row r="710" spans="1:30" ht="23">
      <c r="A710" s="106"/>
      <c r="B710" s="107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08"/>
      <c r="Z710" s="108"/>
      <c r="AA710" s="108"/>
      <c r="AB710" s="108"/>
      <c r="AC710" s="108"/>
      <c r="AD710" s="108"/>
    </row>
    <row r="711" spans="1:30" ht="23">
      <c r="A711" s="106"/>
      <c r="B711" s="107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08"/>
      <c r="Z711" s="108"/>
      <c r="AA711" s="108"/>
      <c r="AB711" s="108"/>
      <c r="AC711" s="108"/>
      <c r="AD711" s="108"/>
    </row>
    <row r="712" spans="1:30" ht="23">
      <c r="A712" s="106"/>
      <c r="B712" s="107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08"/>
      <c r="Z712" s="108"/>
      <c r="AA712" s="108"/>
      <c r="AB712" s="108"/>
      <c r="AC712" s="108"/>
      <c r="AD712" s="108"/>
    </row>
    <row r="713" spans="1:30" ht="23">
      <c r="A713" s="106"/>
      <c r="B713" s="107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08"/>
      <c r="Z713" s="108"/>
      <c r="AA713" s="108"/>
      <c r="AB713" s="108"/>
      <c r="AC713" s="108"/>
      <c r="AD713" s="108"/>
    </row>
    <row r="714" spans="1:30" ht="23">
      <c r="A714" s="106"/>
      <c r="B714" s="107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08"/>
      <c r="Z714" s="108"/>
      <c r="AA714" s="108"/>
      <c r="AB714" s="108"/>
      <c r="AC714" s="108"/>
      <c r="AD714" s="108"/>
    </row>
    <row r="715" spans="1:30" ht="23">
      <c r="A715" s="106"/>
      <c r="B715" s="107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08"/>
      <c r="Z715" s="108"/>
      <c r="AA715" s="108"/>
      <c r="AB715" s="108"/>
      <c r="AC715" s="108"/>
      <c r="AD715" s="108"/>
    </row>
    <row r="716" spans="1:30" ht="23">
      <c r="A716" s="106"/>
      <c r="B716" s="107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08"/>
      <c r="Z716" s="108"/>
      <c r="AA716" s="108"/>
      <c r="AB716" s="108"/>
      <c r="AC716" s="108"/>
      <c r="AD716" s="108"/>
    </row>
    <row r="717" spans="1:30" ht="23">
      <c r="A717" s="106"/>
      <c r="B717" s="107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08"/>
      <c r="Z717" s="108"/>
      <c r="AA717" s="108"/>
      <c r="AB717" s="108"/>
      <c r="AC717" s="108"/>
      <c r="AD717" s="108"/>
    </row>
    <row r="718" spans="1:30" ht="23">
      <c r="A718" s="106"/>
      <c r="B718" s="107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08"/>
      <c r="Z718" s="108"/>
      <c r="AA718" s="108"/>
      <c r="AB718" s="108"/>
      <c r="AC718" s="108"/>
      <c r="AD718" s="108"/>
    </row>
    <row r="719" spans="1:30" ht="23">
      <c r="A719" s="106"/>
      <c r="B719" s="107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08"/>
      <c r="Z719" s="108"/>
      <c r="AA719" s="108"/>
      <c r="AB719" s="108"/>
      <c r="AC719" s="108"/>
      <c r="AD719" s="108"/>
    </row>
    <row r="720" spans="1:30" ht="23">
      <c r="A720" s="106"/>
      <c r="B720" s="107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08"/>
      <c r="Z720" s="108"/>
      <c r="AA720" s="108"/>
      <c r="AB720" s="108"/>
      <c r="AC720" s="108"/>
      <c r="AD720" s="108"/>
    </row>
    <row r="721" spans="1:30" ht="23">
      <c r="A721" s="106"/>
      <c r="B721" s="107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08"/>
      <c r="Z721" s="108"/>
      <c r="AA721" s="108"/>
      <c r="AB721" s="108"/>
      <c r="AC721" s="108"/>
      <c r="AD721" s="108"/>
    </row>
    <row r="722" spans="1:30" ht="23">
      <c r="A722" s="106"/>
      <c r="B722" s="107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08"/>
      <c r="Z722" s="108"/>
      <c r="AA722" s="108"/>
      <c r="AB722" s="108"/>
      <c r="AC722" s="108"/>
      <c r="AD722" s="108"/>
    </row>
    <row r="723" spans="1:30" ht="23">
      <c r="A723" s="106"/>
      <c r="B723" s="107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08"/>
      <c r="Z723" s="108"/>
      <c r="AA723" s="108"/>
      <c r="AB723" s="108"/>
      <c r="AC723" s="108"/>
      <c r="AD723" s="108"/>
    </row>
    <row r="724" spans="1:30" ht="23">
      <c r="A724" s="106"/>
      <c r="B724" s="107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08"/>
      <c r="Z724" s="108"/>
      <c r="AA724" s="108"/>
      <c r="AB724" s="108"/>
      <c r="AC724" s="108"/>
      <c r="AD724" s="108"/>
    </row>
    <row r="725" spans="1:30" ht="23">
      <c r="A725" s="106"/>
      <c r="B725" s="107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08"/>
      <c r="Z725" s="108"/>
      <c r="AA725" s="108"/>
      <c r="AB725" s="108"/>
      <c r="AC725" s="108"/>
      <c r="AD725" s="108"/>
    </row>
    <row r="726" spans="1:30" ht="23">
      <c r="A726" s="106"/>
      <c r="B726" s="107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08"/>
      <c r="Z726" s="108"/>
      <c r="AA726" s="108"/>
      <c r="AB726" s="108"/>
      <c r="AC726" s="108"/>
      <c r="AD726" s="108"/>
    </row>
    <row r="727" spans="1:30" ht="23">
      <c r="A727" s="106"/>
      <c r="B727" s="107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08"/>
      <c r="Z727" s="108"/>
      <c r="AA727" s="108"/>
      <c r="AB727" s="108"/>
      <c r="AC727" s="108"/>
      <c r="AD727" s="108"/>
    </row>
    <row r="728" spans="1:30" ht="23">
      <c r="A728" s="106"/>
      <c r="B728" s="107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08"/>
      <c r="Z728" s="108"/>
      <c r="AA728" s="108"/>
      <c r="AB728" s="108"/>
      <c r="AC728" s="108"/>
      <c r="AD728" s="108"/>
    </row>
    <row r="729" spans="1:30" ht="23">
      <c r="A729" s="106"/>
      <c r="B729" s="107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08"/>
      <c r="Z729" s="108"/>
      <c r="AA729" s="108"/>
      <c r="AB729" s="108"/>
      <c r="AC729" s="108"/>
      <c r="AD729" s="108"/>
    </row>
    <row r="730" spans="1:30" ht="23">
      <c r="A730" s="106"/>
      <c r="B730" s="107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08"/>
      <c r="Z730" s="108"/>
      <c r="AA730" s="108"/>
      <c r="AB730" s="108"/>
      <c r="AC730" s="108"/>
      <c r="AD730" s="108"/>
    </row>
    <row r="731" spans="1:30" ht="23">
      <c r="A731" s="106"/>
      <c r="B731" s="107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08"/>
      <c r="Z731" s="108"/>
      <c r="AA731" s="108"/>
      <c r="AB731" s="108"/>
      <c r="AC731" s="108"/>
      <c r="AD731" s="108"/>
    </row>
    <row r="732" spans="1:30" ht="23">
      <c r="A732" s="106"/>
      <c r="B732" s="107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08"/>
      <c r="Z732" s="108"/>
      <c r="AA732" s="108"/>
      <c r="AB732" s="108"/>
      <c r="AC732" s="108"/>
      <c r="AD732" s="108"/>
    </row>
    <row r="733" spans="1:30" ht="23">
      <c r="A733" s="106"/>
      <c r="B733" s="107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08"/>
      <c r="Z733" s="108"/>
      <c r="AA733" s="108"/>
      <c r="AB733" s="108"/>
      <c r="AC733" s="108"/>
      <c r="AD733" s="108"/>
    </row>
    <row r="734" spans="1:30" ht="23">
      <c r="A734" s="106"/>
      <c r="B734" s="107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08"/>
      <c r="Z734" s="108"/>
      <c r="AA734" s="108"/>
      <c r="AB734" s="108"/>
      <c r="AC734" s="108"/>
      <c r="AD734" s="108"/>
    </row>
    <row r="735" spans="1:30" ht="23">
      <c r="A735" s="106"/>
      <c r="B735" s="107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08"/>
      <c r="Z735" s="108"/>
      <c r="AA735" s="108"/>
      <c r="AB735" s="108"/>
      <c r="AC735" s="108"/>
      <c r="AD735" s="108"/>
    </row>
    <row r="736" spans="1:30" ht="23">
      <c r="A736" s="106"/>
      <c r="B736" s="107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08"/>
      <c r="Z736" s="108"/>
      <c r="AA736" s="108"/>
      <c r="AB736" s="108"/>
      <c r="AC736" s="108"/>
      <c r="AD736" s="108"/>
    </row>
    <row r="737" spans="1:30" ht="23">
      <c r="A737" s="106"/>
      <c r="B737" s="107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08"/>
      <c r="Z737" s="108"/>
      <c r="AA737" s="108"/>
      <c r="AB737" s="108"/>
      <c r="AC737" s="108"/>
      <c r="AD737" s="108"/>
    </row>
    <row r="738" spans="1:30" ht="23">
      <c r="A738" s="106"/>
      <c r="B738" s="107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08"/>
      <c r="Z738" s="108"/>
      <c r="AA738" s="108"/>
      <c r="AB738" s="108"/>
      <c r="AC738" s="108"/>
      <c r="AD738" s="108"/>
    </row>
    <row r="739" spans="1:30" ht="23">
      <c r="A739" s="106"/>
      <c r="B739" s="107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08"/>
      <c r="Z739" s="108"/>
      <c r="AA739" s="108"/>
      <c r="AB739" s="108"/>
      <c r="AC739" s="108"/>
      <c r="AD739" s="108"/>
    </row>
    <row r="740" spans="1:30" ht="23">
      <c r="A740" s="106"/>
      <c r="B740" s="107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08"/>
      <c r="Z740" s="108"/>
      <c r="AA740" s="108"/>
      <c r="AB740" s="108"/>
      <c r="AC740" s="108"/>
      <c r="AD740" s="108"/>
    </row>
    <row r="741" spans="1:30" ht="23">
      <c r="A741" s="106"/>
      <c r="B741" s="107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08"/>
      <c r="Z741" s="108"/>
      <c r="AA741" s="108"/>
      <c r="AB741" s="108"/>
      <c r="AC741" s="108"/>
      <c r="AD741" s="108"/>
    </row>
    <row r="742" spans="1:30" ht="23">
      <c r="A742" s="106"/>
      <c r="B742" s="107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08"/>
      <c r="Z742" s="108"/>
      <c r="AA742" s="108"/>
      <c r="AB742" s="108"/>
      <c r="AC742" s="108"/>
      <c r="AD742" s="108"/>
    </row>
    <row r="743" spans="1:30" ht="23">
      <c r="A743" s="106"/>
      <c r="B743" s="107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08"/>
      <c r="Z743" s="108"/>
      <c r="AA743" s="108"/>
      <c r="AB743" s="108"/>
      <c r="AC743" s="108"/>
      <c r="AD743" s="108"/>
    </row>
    <row r="744" spans="1:30" ht="23">
      <c r="A744" s="106"/>
      <c r="B744" s="107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08"/>
      <c r="Z744" s="108"/>
      <c r="AA744" s="108"/>
      <c r="AB744" s="108"/>
      <c r="AC744" s="108"/>
      <c r="AD744" s="108"/>
    </row>
    <row r="745" spans="1:30" ht="23">
      <c r="A745" s="106"/>
      <c r="B745" s="107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08"/>
      <c r="Z745" s="108"/>
      <c r="AA745" s="108"/>
      <c r="AB745" s="108"/>
      <c r="AC745" s="108"/>
      <c r="AD745" s="108"/>
    </row>
    <row r="746" spans="1:30" ht="23">
      <c r="A746" s="106"/>
      <c r="B746" s="107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08"/>
      <c r="Z746" s="108"/>
      <c r="AA746" s="108"/>
      <c r="AB746" s="108"/>
      <c r="AC746" s="108"/>
      <c r="AD746" s="108"/>
    </row>
    <row r="747" spans="1:30" ht="23">
      <c r="A747" s="106"/>
      <c r="B747" s="107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08"/>
      <c r="Z747" s="108"/>
      <c r="AA747" s="108"/>
      <c r="AB747" s="108"/>
      <c r="AC747" s="108"/>
      <c r="AD747" s="108"/>
    </row>
    <row r="748" spans="1:30" ht="23">
      <c r="A748" s="106"/>
      <c r="B748" s="107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08"/>
      <c r="Z748" s="108"/>
      <c r="AA748" s="108"/>
      <c r="AB748" s="108"/>
      <c r="AC748" s="108"/>
      <c r="AD748" s="108"/>
    </row>
    <row r="749" spans="1:30" ht="23">
      <c r="A749" s="106"/>
      <c r="B749" s="107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08"/>
      <c r="Z749" s="108"/>
      <c r="AA749" s="108"/>
      <c r="AB749" s="108"/>
      <c r="AC749" s="108"/>
      <c r="AD749" s="108"/>
    </row>
    <row r="750" spans="1:30" ht="23">
      <c r="A750" s="106"/>
      <c r="B750" s="107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08"/>
      <c r="Z750" s="108"/>
      <c r="AA750" s="108"/>
      <c r="AB750" s="108"/>
      <c r="AC750" s="108"/>
      <c r="AD750" s="108"/>
    </row>
    <row r="751" spans="1:30" ht="23">
      <c r="A751" s="106"/>
      <c r="B751" s="107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08"/>
      <c r="Z751" s="108"/>
      <c r="AA751" s="108"/>
      <c r="AB751" s="108"/>
      <c r="AC751" s="108"/>
      <c r="AD751" s="108"/>
    </row>
    <row r="752" spans="1:30" ht="23">
      <c r="A752" s="106"/>
      <c r="B752" s="107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08"/>
      <c r="Z752" s="108"/>
      <c r="AA752" s="108"/>
      <c r="AB752" s="108"/>
      <c r="AC752" s="108"/>
      <c r="AD752" s="108"/>
    </row>
    <row r="753" spans="1:30" ht="23">
      <c r="A753" s="106"/>
      <c r="B753" s="107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08"/>
      <c r="Z753" s="108"/>
      <c r="AA753" s="108"/>
      <c r="AB753" s="108"/>
      <c r="AC753" s="108"/>
      <c r="AD753" s="108"/>
    </row>
    <row r="754" spans="1:30" ht="23">
      <c r="A754" s="106"/>
      <c r="B754" s="107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08"/>
      <c r="Z754" s="108"/>
      <c r="AA754" s="108"/>
      <c r="AB754" s="108"/>
      <c r="AC754" s="108"/>
      <c r="AD754" s="108"/>
    </row>
    <row r="755" spans="1:30" ht="23">
      <c r="A755" s="106"/>
      <c r="B755" s="107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08"/>
      <c r="Z755" s="108"/>
      <c r="AA755" s="108"/>
      <c r="AB755" s="108"/>
      <c r="AC755" s="108"/>
      <c r="AD755" s="108"/>
    </row>
    <row r="756" spans="1:30" ht="23">
      <c r="A756" s="106"/>
      <c r="B756" s="107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08"/>
      <c r="Z756" s="108"/>
      <c r="AA756" s="108"/>
      <c r="AB756" s="108"/>
      <c r="AC756" s="108"/>
      <c r="AD756" s="108"/>
    </row>
    <row r="757" spans="1:30" ht="23">
      <c r="A757" s="106"/>
      <c r="B757" s="107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08"/>
      <c r="Z757" s="108"/>
      <c r="AA757" s="108"/>
      <c r="AB757" s="108"/>
      <c r="AC757" s="108"/>
      <c r="AD757" s="108"/>
    </row>
    <row r="758" spans="1:30" ht="23">
      <c r="A758" s="106"/>
      <c r="B758" s="107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08"/>
      <c r="Z758" s="108"/>
      <c r="AA758" s="108"/>
      <c r="AB758" s="108"/>
      <c r="AC758" s="108"/>
      <c r="AD758" s="108"/>
    </row>
    <row r="759" spans="1:30" ht="23">
      <c r="A759" s="106"/>
      <c r="B759" s="107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08"/>
      <c r="Z759" s="108"/>
      <c r="AA759" s="108"/>
      <c r="AB759" s="108"/>
      <c r="AC759" s="108"/>
      <c r="AD759" s="108"/>
    </row>
    <row r="760" spans="1:30" ht="23">
      <c r="A760" s="106"/>
      <c r="B760" s="107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08"/>
      <c r="Z760" s="108"/>
      <c r="AA760" s="108"/>
      <c r="AB760" s="108"/>
      <c r="AC760" s="108"/>
      <c r="AD760" s="108"/>
    </row>
    <row r="761" spans="1:30" ht="23">
      <c r="A761" s="106"/>
      <c r="B761" s="107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08"/>
      <c r="Z761" s="108"/>
      <c r="AA761" s="108"/>
      <c r="AB761" s="108"/>
      <c r="AC761" s="108"/>
      <c r="AD761" s="108"/>
    </row>
    <row r="762" spans="1:30" ht="23">
      <c r="A762" s="106"/>
      <c r="B762" s="107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08"/>
      <c r="Z762" s="108"/>
      <c r="AA762" s="108"/>
      <c r="AB762" s="108"/>
      <c r="AC762" s="108"/>
      <c r="AD762" s="108"/>
    </row>
    <row r="763" spans="1:30" ht="23">
      <c r="A763" s="106"/>
      <c r="B763" s="107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08"/>
      <c r="Z763" s="108"/>
      <c r="AA763" s="108"/>
      <c r="AB763" s="108"/>
      <c r="AC763" s="108"/>
      <c r="AD763" s="108"/>
    </row>
    <row r="764" spans="1:30" ht="23">
      <c r="A764" s="106"/>
      <c r="B764" s="107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08"/>
      <c r="Z764" s="108"/>
      <c r="AA764" s="108"/>
      <c r="AB764" s="108"/>
      <c r="AC764" s="108"/>
      <c r="AD764" s="108"/>
    </row>
    <row r="765" spans="1:30" ht="23">
      <c r="A765" s="106"/>
      <c r="B765" s="107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08"/>
      <c r="Z765" s="108"/>
      <c r="AA765" s="108"/>
      <c r="AB765" s="108"/>
      <c r="AC765" s="108"/>
      <c r="AD765" s="108"/>
    </row>
    <row r="766" spans="1:30" ht="23">
      <c r="A766" s="106"/>
      <c r="B766" s="107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08"/>
      <c r="Z766" s="108"/>
      <c r="AA766" s="108"/>
      <c r="AB766" s="108"/>
      <c r="AC766" s="108"/>
      <c r="AD766" s="108"/>
    </row>
    <row r="767" spans="1:30" ht="23">
      <c r="A767" s="106"/>
      <c r="B767" s="107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08"/>
      <c r="Z767" s="108"/>
      <c r="AA767" s="108"/>
      <c r="AB767" s="108"/>
      <c r="AC767" s="108"/>
      <c r="AD767" s="108"/>
    </row>
    <row r="768" spans="1:30" ht="23">
      <c r="A768" s="106"/>
      <c r="B768" s="107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08"/>
      <c r="Z768" s="108"/>
      <c r="AA768" s="108"/>
      <c r="AB768" s="108"/>
      <c r="AC768" s="108"/>
      <c r="AD768" s="108"/>
    </row>
    <row r="769" spans="1:30" ht="23">
      <c r="A769" s="106"/>
      <c r="B769" s="107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08"/>
      <c r="Z769" s="108"/>
      <c r="AA769" s="108"/>
      <c r="AB769" s="108"/>
      <c r="AC769" s="108"/>
      <c r="AD769" s="108"/>
    </row>
    <row r="770" spans="1:30" ht="23">
      <c r="A770" s="106"/>
      <c r="B770" s="107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08"/>
      <c r="Z770" s="108"/>
      <c r="AA770" s="108"/>
      <c r="AB770" s="108"/>
      <c r="AC770" s="108"/>
      <c r="AD770" s="108"/>
    </row>
    <row r="771" spans="1:30" ht="23">
      <c r="A771" s="106"/>
      <c r="B771" s="107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08"/>
      <c r="Z771" s="108"/>
      <c r="AA771" s="108"/>
      <c r="AB771" s="108"/>
      <c r="AC771" s="108"/>
      <c r="AD771" s="108"/>
    </row>
    <row r="772" spans="1:30" ht="23">
      <c r="A772" s="106"/>
      <c r="B772" s="107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08"/>
      <c r="Z772" s="108"/>
      <c r="AA772" s="108"/>
      <c r="AB772" s="108"/>
      <c r="AC772" s="108"/>
      <c r="AD772" s="108"/>
    </row>
    <row r="773" spans="1:30" ht="23">
      <c r="A773" s="106"/>
      <c r="B773" s="107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08"/>
      <c r="Z773" s="108"/>
      <c r="AA773" s="108"/>
      <c r="AB773" s="108"/>
      <c r="AC773" s="108"/>
      <c r="AD773" s="108"/>
    </row>
    <row r="774" spans="1:30" ht="23">
      <c r="A774" s="106"/>
      <c r="B774" s="107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08"/>
      <c r="Z774" s="108"/>
      <c r="AA774" s="108"/>
      <c r="AB774" s="108"/>
      <c r="AC774" s="108"/>
      <c r="AD774" s="108"/>
    </row>
    <row r="775" spans="1:30" ht="23">
      <c r="A775" s="106"/>
      <c r="B775" s="107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08"/>
      <c r="Z775" s="108"/>
      <c r="AA775" s="108"/>
      <c r="AB775" s="108"/>
      <c r="AC775" s="108"/>
      <c r="AD775" s="108"/>
    </row>
    <row r="776" spans="1:30" ht="23">
      <c r="A776" s="106"/>
      <c r="B776" s="107"/>
      <c r="C776" s="108"/>
      <c r="D776" s="108"/>
      <c r="E776" s="108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108"/>
      <c r="Z776" s="108"/>
      <c r="AA776" s="108"/>
      <c r="AB776" s="108"/>
      <c r="AC776" s="108"/>
      <c r="AD776" s="108"/>
    </row>
    <row r="777" spans="1:30" ht="23">
      <c r="A777" s="106"/>
      <c r="B777" s="107"/>
      <c r="C777" s="108"/>
      <c r="D777" s="108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108"/>
      <c r="Z777" s="108"/>
      <c r="AA777" s="108"/>
      <c r="AB777" s="108"/>
      <c r="AC777" s="108"/>
      <c r="AD777" s="108"/>
    </row>
    <row r="778" spans="1:30" ht="23">
      <c r="A778" s="106"/>
      <c r="B778" s="107"/>
      <c r="C778" s="108"/>
      <c r="D778" s="108"/>
      <c r="E778" s="108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108"/>
      <c r="Z778" s="108"/>
      <c r="AA778" s="108"/>
      <c r="AB778" s="108"/>
      <c r="AC778" s="108"/>
      <c r="AD778" s="108"/>
    </row>
    <row r="779" spans="1:30" ht="23">
      <c r="A779" s="106"/>
      <c r="B779" s="107"/>
      <c r="C779" s="108"/>
      <c r="D779" s="108"/>
      <c r="E779" s="108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108"/>
      <c r="Z779" s="108"/>
      <c r="AA779" s="108"/>
      <c r="AB779" s="108"/>
      <c r="AC779" s="108"/>
      <c r="AD779" s="108"/>
    </row>
    <row r="780" spans="1:30" ht="23">
      <c r="A780" s="106"/>
      <c r="B780" s="107"/>
      <c r="C780" s="108"/>
      <c r="D780" s="108"/>
      <c r="E780" s="108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108"/>
      <c r="Z780" s="108"/>
      <c r="AA780" s="108"/>
      <c r="AB780" s="108"/>
      <c r="AC780" s="108"/>
      <c r="AD780" s="108"/>
    </row>
    <row r="781" spans="1:30" ht="23">
      <c r="A781" s="106"/>
      <c r="B781" s="107"/>
      <c r="C781" s="108"/>
      <c r="D781" s="108"/>
      <c r="E781" s="108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108"/>
      <c r="Z781" s="108"/>
      <c r="AA781" s="108"/>
      <c r="AB781" s="108"/>
      <c r="AC781" s="108"/>
      <c r="AD781" s="108"/>
    </row>
    <row r="782" spans="1:30" ht="23">
      <c r="A782" s="106"/>
      <c r="B782" s="107"/>
      <c r="C782" s="108"/>
      <c r="D782" s="108"/>
      <c r="E782" s="108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108"/>
      <c r="Z782" s="108"/>
      <c r="AA782" s="108"/>
      <c r="AB782" s="108"/>
      <c r="AC782" s="108"/>
      <c r="AD782" s="108"/>
    </row>
    <row r="783" spans="1:30" ht="23">
      <c r="A783" s="106"/>
      <c r="B783" s="107"/>
      <c r="C783" s="108"/>
      <c r="D783" s="108"/>
      <c r="E783" s="108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108"/>
      <c r="Z783" s="108"/>
      <c r="AA783" s="108"/>
      <c r="AB783" s="108"/>
      <c r="AC783" s="108"/>
      <c r="AD783" s="108"/>
    </row>
    <row r="784" spans="1:30" ht="23">
      <c r="A784" s="106"/>
      <c r="B784" s="107"/>
      <c r="C784" s="108"/>
      <c r="D784" s="108"/>
      <c r="E784" s="108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108"/>
      <c r="Z784" s="108"/>
      <c r="AA784" s="108"/>
      <c r="AB784" s="108"/>
      <c r="AC784" s="108"/>
      <c r="AD784" s="108"/>
    </row>
    <row r="785" spans="1:30" ht="23">
      <c r="A785" s="106"/>
      <c r="B785" s="107"/>
      <c r="C785" s="108"/>
      <c r="D785" s="108"/>
      <c r="E785" s="108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108"/>
      <c r="Z785" s="108"/>
      <c r="AA785" s="108"/>
      <c r="AB785" s="108"/>
      <c r="AC785" s="108"/>
      <c r="AD785" s="108"/>
    </row>
    <row r="786" spans="1:30" ht="23">
      <c r="A786" s="106"/>
      <c r="B786" s="107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108"/>
      <c r="Z786" s="108"/>
      <c r="AA786" s="108"/>
      <c r="AB786" s="108"/>
      <c r="AC786" s="108"/>
      <c r="AD786" s="108"/>
    </row>
    <row r="787" spans="1:30" ht="23">
      <c r="A787" s="106"/>
      <c r="B787" s="107"/>
      <c r="C787" s="108"/>
      <c r="D787" s="108"/>
      <c r="E787" s="108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108"/>
      <c r="Z787" s="108"/>
      <c r="AA787" s="108"/>
      <c r="AB787" s="108"/>
      <c r="AC787" s="108"/>
      <c r="AD787" s="108"/>
    </row>
    <row r="788" spans="1:30" ht="23">
      <c r="A788" s="106"/>
      <c r="B788" s="107"/>
      <c r="C788" s="108"/>
      <c r="D788" s="108"/>
      <c r="E788" s="108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108"/>
      <c r="Z788" s="108"/>
      <c r="AA788" s="108"/>
      <c r="AB788" s="108"/>
      <c r="AC788" s="108"/>
      <c r="AD788" s="108"/>
    </row>
    <row r="789" spans="1:30" ht="23">
      <c r="A789" s="106"/>
      <c r="B789" s="107"/>
      <c r="C789" s="108"/>
      <c r="D789" s="108"/>
      <c r="E789" s="108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108"/>
      <c r="Z789" s="108"/>
      <c r="AA789" s="108"/>
      <c r="AB789" s="108"/>
      <c r="AC789" s="108"/>
      <c r="AD789" s="108"/>
    </row>
    <row r="790" spans="1:30" ht="23">
      <c r="A790" s="106"/>
      <c r="B790" s="107"/>
      <c r="C790" s="108"/>
      <c r="D790" s="108"/>
      <c r="E790" s="108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108"/>
      <c r="Z790" s="108"/>
      <c r="AA790" s="108"/>
      <c r="AB790" s="108"/>
      <c r="AC790" s="108"/>
      <c r="AD790" s="108"/>
    </row>
    <row r="791" spans="1:30" ht="23">
      <c r="A791" s="106"/>
      <c r="B791" s="107"/>
      <c r="C791" s="108"/>
      <c r="D791" s="108"/>
      <c r="E791" s="108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108"/>
      <c r="Z791" s="108"/>
      <c r="AA791" s="108"/>
      <c r="AB791" s="108"/>
      <c r="AC791" s="108"/>
      <c r="AD791" s="108"/>
    </row>
    <row r="792" spans="1:30" ht="23">
      <c r="A792" s="106"/>
      <c r="B792" s="107"/>
      <c r="C792" s="108"/>
      <c r="D792" s="108"/>
      <c r="E792" s="108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108"/>
      <c r="Z792" s="108"/>
      <c r="AA792" s="108"/>
      <c r="AB792" s="108"/>
      <c r="AC792" s="108"/>
      <c r="AD792" s="108"/>
    </row>
    <row r="793" spans="1:30" ht="23">
      <c r="A793" s="106"/>
      <c r="B793" s="107"/>
      <c r="C793" s="108"/>
      <c r="D793" s="108"/>
      <c r="E793" s="108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108"/>
      <c r="Z793" s="108"/>
      <c r="AA793" s="108"/>
      <c r="AB793" s="108"/>
      <c r="AC793" s="108"/>
      <c r="AD793" s="108"/>
    </row>
    <row r="794" spans="1:30" ht="23">
      <c r="A794" s="106"/>
      <c r="B794" s="107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108"/>
      <c r="Z794" s="108"/>
      <c r="AA794" s="108"/>
      <c r="AB794" s="108"/>
      <c r="AC794" s="108"/>
      <c r="AD794" s="108"/>
    </row>
    <row r="795" spans="1:30" ht="23">
      <c r="A795" s="106"/>
      <c r="B795" s="107"/>
      <c r="C795" s="108"/>
      <c r="D795" s="108"/>
      <c r="E795" s="108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108"/>
      <c r="Z795" s="108"/>
      <c r="AA795" s="108"/>
      <c r="AB795" s="108"/>
      <c r="AC795" s="108"/>
      <c r="AD795" s="108"/>
    </row>
    <row r="796" spans="1:30" ht="23">
      <c r="A796" s="106"/>
      <c r="B796" s="107"/>
      <c r="C796" s="108"/>
      <c r="D796" s="108"/>
      <c r="E796" s="108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108"/>
      <c r="Z796" s="108"/>
      <c r="AA796" s="108"/>
      <c r="AB796" s="108"/>
      <c r="AC796" s="108"/>
      <c r="AD796" s="108"/>
    </row>
    <row r="797" spans="1:30" ht="23">
      <c r="A797" s="106"/>
      <c r="B797" s="107"/>
      <c r="C797" s="108"/>
      <c r="D797" s="108"/>
      <c r="E797" s="108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108"/>
      <c r="Z797" s="108"/>
      <c r="AA797" s="108"/>
      <c r="AB797" s="108"/>
      <c r="AC797" s="108"/>
      <c r="AD797" s="108"/>
    </row>
    <row r="798" spans="1:30" ht="23">
      <c r="A798" s="106"/>
      <c r="B798" s="107"/>
      <c r="C798" s="108"/>
      <c r="D798" s="108"/>
      <c r="E798" s="108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108"/>
      <c r="Z798" s="108"/>
      <c r="AA798" s="108"/>
      <c r="AB798" s="108"/>
      <c r="AC798" s="108"/>
      <c r="AD798" s="108"/>
    </row>
    <row r="799" spans="1:30" ht="23">
      <c r="A799" s="106"/>
      <c r="B799" s="107"/>
      <c r="C799" s="108"/>
      <c r="D799" s="108"/>
      <c r="E799" s="108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108"/>
      <c r="Z799" s="108"/>
      <c r="AA799" s="108"/>
      <c r="AB799" s="108"/>
      <c r="AC799" s="108"/>
      <c r="AD799" s="108"/>
    </row>
    <row r="800" spans="1:30" ht="23">
      <c r="A800" s="106"/>
      <c r="B800" s="107"/>
      <c r="C800" s="108"/>
      <c r="D800" s="108"/>
      <c r="E800" s="108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108"/>
      <c r="Z800" s="108"/>
      <c r="AA800" s="108"/>
      <c r="AB800" s="108"/>
      <c r="AC800" s="108"/>
      <c r="AD800" s="108"/>
    </row>
    <row r="801" spans="1:30" ht="23">
      <c r="A801" s="106"/>
      <c r="B801" s="107"/>
      <c r="C801" s="108"/>
      <c r="D801" s="108"/>
      <c r="E801" s="108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108"/>
      <c r="Z801" s="108"/>
      <c r="AA801" s="108"/>
      <c r="AB801" s="108"/>
      <c r="AC801" s="108"/>
      <c r="AD801" s="108"/>
    </row>
    <row r="802" spans="1:30" ht="23">
      <c r="A802" s="106"/>
      <c r="B802" s="107"/>
      <c r="C802" s="108"/>
      <c r="D802" s="108"/>
      <c r="E802" s="108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108"/>
      <c r="Z802" s="108"/>
      <c r="AA802" s="108"/>
      <c r="AB802" s="108"/>
      <c r="AC802" s="108"/>
      <c r="AD802" s="108"/>
    </row>
    <row r="803" spans="1:30" ht="23">
      <c r="A803" s="106"/>
      <c r="B803" s="107"/>
      <c r="C803" s="108"/>
      <c r="D803" s="108"/>
      <c r="E803" s="108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108"/>
      <c r="Z803" s="108"/>
      <c r="AA803" s="108"/>
      <c r="AB803" s="108"/>
      <c r="AC803" s="108"/>
      <c r="AD803" s="108"/>
    </row>
    <row r="804" spans="1:30" ht="23">
      <c r="A804" s="106"/>
      <c r="B804" s="107"/>
      <c r="C804" s="108"/>
      <c r="D804" s="108"/>
      <c r="E804" s="108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108"/>
      <c r="Z804" s="108"/>
      <c r="AA804" s="108"/>
      <c r="AB804" s="108"/>
      <c r="AC804" s="108"/>
      <c r="AD804" s="108"/>
    </row>
    <row r="805" spans="1:30" ht="23">
      <c r="A805" s="106"/>
      <c r="B805" s="107"/>
      <c r="C805" s="108"/>
      <c r="D805" s="108"/>
      <c r="E805" s="108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108"/>
      <c r="Z805" s="108"/>
      <c r="AA805" s="108"/>
      <c r="AB805" s="108"/>
      <c r="AC805" s="108"/>
      <c r="AD805" s="108"/>
    </row>
    <row r="806" spans="1:30" ht="23">
      <c r="A806" s="106"/>
      <c r="B806" s="107"/>
      <c r="C806" s="108"/>
      <c r="D806" s="108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108"/>
      <c r="Z806" s="108"/>
      <c r="AA806" s="108"/>
      <c r="AB806" s="108"/>
      <c r="AC806" s="108"/>
      <c r="AD806" s="108"/>
    </row>
    <row r="807" spans="1:30" ht="23">
      <c r="A807" s="106"/>
      <c r="B807" s="107"/>
      <c r="C807" s="108"/>
      <c r="D807" s="108"/>
      <c r="E807" s="108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108"/>
      <c r="Z807" s="108"/>
      <c r="AA807" s="108"/>
      <c r="AB807" s="108"/>
      <c r="AC807" s="108"/>
      <c r="AD807" s="108"/>
    </row>
    <row r="808" spans="1:30" ht="23">
      <c r="A808" s="106"/>
      <c r="B808" s="107"/>
      <c r="C808" s="108"/>
      <c r="D808" s="108"/>
      <c r="E808" s="108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108"/>
      <c r="Z808" s="108"/>
      <c r="AA808" s="108"/>
      <c r="AB808" s="108"/>
      <c r="AC808" s="108"/>
      <c r="AD808" s="108"/>
    </row>
    <row r="809" spans="1:30" ht="23">
      <c r="A809" s="106"/>
      <c r="B809" s="107"/>
      <c r="C809" s="108"/>
      <c r="D809" s="108"/>
      <c r="E809" s="108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108"/>
      <c r="Z809" s="108"/>
      <c r="AA809" s="108"/>
      <c r="AB809" s="108"/>
      <c r="AC809" s="108"/>
      <c r="AD809" s="108"/>
    </row>
    <row r="810" spans="1:30" ht="23">
      <c r="A810" s="106"/>
      <c r="B810" s="107"/>
      <c r="C810" s="108"/>
      <c r="D810" s="108"/>
      <c r="E810" s="108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108"/>
      <c r="Z810" s="108"/>
      <c r="AA810" s="108"/>
      <c r="AB810" s="108"/>
      <c r="AC810" s="108"/>
      <c r="AD810" s="108"/>
    </row>
    <row r="811" spans="1:30" ht="23">
      <c r="A811" s="106"/>
      <c r="B811" s="107"/>
      <c r="C811" s="108"/>
      <c r="D811" s="108"/>
      <c r="E811" s="108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108"/>
      <c r="Z811" s="108"/>
      <c r="AA811" s="108"/>
      <c r="AB811" s="108"/>
      <c r="AC811" s="108"/>
      <c r="AD811" s="108"/>
    </row>
    <row r="812" spans="1:30" ht="23">
      <c r="A812" s="106"/>
      <c r="B812" s="107"/>
      <c r="C812" s="108"/>
      <c r="D812" s="108"/>
      <c r="E812" s="108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108"/>
      <c r="Z812" s="108"/>
      <c r="AA812" s="108"/>
      <c r="AB812" s="108"/>
      <c r="AC812" s="108"/>
      <c r="AD812" s="108"/>
    </row>
    <row r="813" spans="1:30" ht="23">
      <c r="A813" s="106"/>
      <c r="B813" s="107"/>
      <c r="C813" s="108"/>
      <c r="D813" s="108"/>
      <c r="E813" s="108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108"/>
      <c r="Z813" s="108"/>
      <c r="AA813" s="108"/>
      <c r="AB813" s="108"/>
      <c r="AC813" s="108"/>
      <c r="AD813" s="108"/>
    </row>
    <row r="814" spans="1:30" ht="23">
      <c r="A814" s="106"/>
      <c r="B814" s="107"/>
      <c r="C814" s="108"/>
      <c r="D814" s="108"/>
      <c r="E814" s="108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108"/>
      <c r="Z814" s="108"/>
      <c r="AA814" s="108"/>
      <c r="AB814" s="108"/>
      <c r="AC814" s="108"/>
      <c r="AD814" s="108"/>
    </row>
    <row r="815" spans="1:30" ht="23">
      <c r="A815" s="106"/>
      <c r="B815" s="107"/>
      <c r="C815" s="108"/>
      <c r="D815" s="108"/>
      <c r="E815" s="108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108"/>
      <c r="Z815" s="108"/>
      <c r="AA815" s="108"/>
      <c r="AB815" s="108"/>
      <c r="AC815" s="108"/>
      <c r="AD815" s="108"/>
    </row>
    <row r="816" spans="1:30" ht="23">
      <c r="A816" s="106"/>
      <c r="B816" s="107"/>
      <c r="C816" s="108"/>
      <c r="D816" s="108"/>
      <c r="E816" s="108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108"/>
      <c r="Z816" s="108"/>
      <c r="AA816" s="108"/>
      <c r="AB816" s="108"/>
      <c r="AC816" s="108"/>
      <c r="AD816" s="108"/>
    </row>
    <row r="817" spans="1:30" ht="23">
      <c r="A817" s="106"/>
      <c r="B817" s="107"/>
      <c r="C817" s="108"/>
      <c r="D817" s="108"/>
      <c r="E817" s="108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108"/>
      <c r="Z817" s="108"/>
      <c r="AA817" s="108"/>
      <c r="AB817" s="108"/>
      <c r="AC817" s="108"/>
      <c r="AD817" s="108"/>
    </row>
    <row r="818" spans="1:30" ht="23">
      <c r="A818" s="106"/>
      <c r="B818" s="107"/>
      <c r="C818" s="108"/>
      <c r="D818" s="108"/>
      <c r="E818" s="108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108"/>
      <c r="Z818" s="108"/>
      <c r="AA818" s="108"/>
      <c r="AB818" s="108"/>
      <c r="AC818" s="108"/>
      <c r="AD818" s="108"/>
    </row>
    <row r="819" spans="1:30" ht="23">
      <c r="A819" s="106"/>
      <c r="B819" s="107"/>
      <c r="C819" s="108"/>
      <c r="D819" s="108"/>
      <c r="E819" s="108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108"/>
      <c r="Z819" s="108"/>
      <c r="AA819" s="108"/>
      <c r="AB819" s="108"/>
      <c r="AC819" s="108"/>
      <c r="AD819" s="108"/>
    </row>
    <row r="820" spans="1:30" ht="23">
      <c r="A820" s="106"/>
      <c r="B820" s="107"/>
      <c r="C820" s="108"/>
      <c r="D820" s="108"/>
      <c r="E820" s="108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108"/>
      <c r="Z820" s="108"/>
      <c r="AA820" s="108"/>
      <c r="AB820" s="108"/>
      <c r="AC820" s="108"/>
      <c r="AD820" s="108"/>
    </row>
    <row r="821" spans="1:30" ht="23">
      <c r="A821" s="106"/>
      <c r="B821" s="107"/>
      <c r="C821" s="108"/>
      <c r="D821" s="108"/>
      <c r="E821" s="108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108"/>
      <c r="Z821" s="108"/>
      <c r="AA821" s="108"/>
      <c r="AB821" s="108"/>
      <c r="AC821" s="108"/>
      <c r="AD821" s="108"/>
    </row>
    <row r="822" spans="1:30" ht="23">
      <c r="A822" s="106"/>
      <c r="B822" s="107"/>
      <c r="C822" s="108"/>
      <c r="D822" s="108"/>
      <c r="E822" s="108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108"/>
      <c r="Z822" s="108"/>
      <c r="AA822" s="108"/>
      <c r="AB822" s="108"/>
      <c r="AC822" s="108"/>
      <c r="AD822" s="108"/>
    </row>
    <row r="823" spans="1:30" ht="23">
      <c r="A823" s="106"/>
      <c r="B823" s="107"/>
      <c r="C823" s="108"/>
      <c r="D823" s="108"/>
      <c r="E823" s="108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108"/>
      <c r="Z823" s="108"/>
      <c r="AA823" s="108"/>
      <c r="AB823" s="108"/>
      <c r="AC823" s="108"/>
      <c r="AD823" s="108"/>
    </row>
    <row r="824" spans="1:30" ht="23">
      <c r="A824" s="106"/>
      <c r="B824" s="107"/>
      <c r="C824" s="108"/>
      <c r="D824" s="108"/>
      <c r="E824" s="108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108"/>
      <c r="Z824" s="108"/>
      <c r="AA824" s="108"/>
      <c r="AB824" s="108"/>
      <c r="AC824" s="108"/>
      <c r="AD824" s="108"/>
    </row>
    <row r="825" spans="1:30" ht="23">
      <c r="A825" s="106"/>
      <c r="B825" s="107"/>
      <c r="C825" s="108"/>
      <c r="D825" s="108"/>
      <c r="E825" s="108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108"/>
      <c r="Z825" s="108"/>
      <c r="AA825" s="108"/>
      <c r="AB825" s="108"/>
      <c r="AC825" s="108"/>
      <c r="AD825" s="108"/>
    </row>
    <row r="826" spans="1:30" ht="23">
      <c r="A826" s="106"/>
      <c r="B826" s="107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108"/>
      <c r="Z826" s="108"/>
      <c r="AA826" s="108"/>
      <c r="AB826" s="108"/>
      <c r="AC826" s="108"/>
      <c r="AD826" s="108"/>
    </row>
    <row r="827" spans="1:30" ht="23">
      <c r="A827" s="106"/>
      <c r="B827" s="107"/>
      <c r="C827" s="108"/>
      <c r="D827" s="108"/>
      <c r="E827" s="108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108"/>
      <c r="Z827" s="108"/>
      <c r="AA827" s="108"/>
      <c r="AB827" s="108"/>
      <c r="AC827" s="108"/>
      <c r="AD827" s="108"/>
    </row>
    <row r="828" spans="1:30" ht="23">
      <c r="A828" s="106"/>
      <c r="B828" s="107"/>
      <c r="C828" s="108"/>
      <c r="D828" s="108"/>
      <c r="E828" s="108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108"/>
      <c r="Z828" s="108"/>
      <c r="AA828" s="108"/>
      <c r="AB828" s="108"/>
      <c r="AC828" s="108"/>
      <c r="AD828" s="108"/>
    </row>
    <row r="829" spans="1:30" ht="23">
      <c r="A829" s="106"/>
      <c r="B829" s="107"/>
      <c r="C829" s="108"/>
      <c r="D829" s="108"/>
      <c r="E829" s="108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108"/>
      <c r="Z829" s="108"/>
      <c r="AA829" s="108"/>
      <c r="AB829" s="108"/>
      <c r="AC829" s="108"/>
      <c r="AD829" s="108"/>
    </row>
    <row r="830" spans="1:30" ht="23">
      <c r="A830" s="106"/>
      <c r="B830" s="107"/>
      <c r="C830" s="108"/>
      <c r="D830" s="108"/>
      <c r="E830" s="108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108"/>
      <c r="Z830" s="108"/>
      <c r="AA830" s="108"/>
      <c r="AB830" s="108"/>
      <c r="AC830" s="108"/>
      <c r="AD830" s="108"/>
    </row>
    <row r="831" spans="1:30" ht="23">
      <c r="A831" s="106"/>
      <c r="B831" s="107"/>
      <c r="C831" s="108"/>
      <c r="D831" s="108"/>
      <c r="E831" s="108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108"/>
      <c r="Z831" s="108"/>
      <c r="AA831" s="108"/>
      <c r="AB831" s="108"/>
      <c r="AC831" s="108"/>
      <c r="AD831" s="108"/>
    </row>
    <row r="832" spans="1:30" ht="23">
      <c r="A832" s="106"/>
      <c r="B832" s="107"/>
      <c r="C832" s="108"/>
      <c r="D832" s="108"/>
      <c r="E832" s="108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108"/>
      <c r="Z832" s="108"/>
      <c r="AA832" s="108"/>
      <c r="AB832" s="108"/>
      <c r="AC832" s="108"/>
      <c r="AD832" s="108"/>
    </row>
    <row r="833" spans="1:30" ht="23">
      <c r="A833" s="106"/>
      <c r="B833" s="107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  <c r="Z833" s="108"/>
      <c r="AA833" s="108"/>
      <c r="AB833" s="108"/>
      <c r="AC833" s="108"/>
      <c r="AD833" s="108"/>
    </row>
    <row r="834" spans="1:30" ht="23">
      <c r="A834" s="106"/>
      <c r="B834" s="107"/>
      <c r="C834" s="108"/>
      <c r="D834" s="108"/>
      <c r="E834" s="108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108"/>
      <c r="Z834" s="108"/>
      <c r="AA834" s="108"/>
      <c r="AB834" s="108"/>
      <c r="AC834" s="108"/>
      <c r="AD834" s="108"/>
    </row>
    <row r="835" spans="1:30" ht="23">
      <c r="A835" s="106"/>
      <c r="B835" s="107"/>
      <c r="C835" s="108"/>
      <c r="D835" s="108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108"/>
      <c r="Z835" s="108"/>
      <c r="AA835" s="108"/>
      <c r="AB835" s="108"/>
      <c r="AC835" s="108"/>
      <c r="AD835" s="108"/>
    </row>
    <row r="836" spans="1:30" ht="23">
      <c r="A836" s="106"/>
      <c r="B836" s="107"/>
      <c r="C836" s="108"/>
      <c r="D836" s="108"/>
      <c r="E836" s="108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108"/>
      <c r="Z836" s="108"/>
      <c r="AA836" s="108"/>
      <c r="AB836" s="108"/>
      <c r="AC836" s="108"/>
      <c r="AD836" s="108"/>
    </row>
    <row r="837" spans="1:30" ht="23">
      <c r="A837" s="106"/>
      <c r="B837" s="107"/>
      <c r="C837" s="108"/>
      <c r="D837" s="108"/>
      <c r="E837" s="108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108"/>
      <c r="Z837" s="108"/>
      <c r="AA837" s="108"/>
      <c r="AB837" s="108"/>
      <c r="AC837" s="108"/>
      <c r="AD837" s="108"/>
    </row>
    <row r="838" spans="1:30" ht="23">
      <c r="A838" s="106"/>
      <c r="B838" s="107"/>
      <c r="C838" s="108"/>
      <c r="D838" s="108"/>
      <c r="E838" s="108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108"/>
      <c r="Z838" s="108"/>
      <c r="AA838" s="108"/>
      <c r="AB838" s="108"/>
      <c r="AC838" s="108"/>
      <c r="AD838" s="108"/>
    </row>
    <row r="839" spans="1:30" ht="23">
      <c r="A839" s="106"/>
      <c r="B839" s="107"/>
      <c r="C839" s="108"/>
      <c r="D839" s="108"/>
      <c r="E839" s="108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108"/>
      <c r="Z839" s="108"/>
      <c r="AA839" s="108"/>
      <c r="AB839" s="108"/>
      <c r="AC839" s="108"/>
      <c r="AD839" s="108"/>
    </row>
    <row r="840" spans="1:30" ht="23">
      <c r="A840" s="106"/>
      <c r="B840" s="107"/>
      <c r="C840" s="108"/>
      <c r="D840" s="108"/>
      <c r="E840" s="108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108"/>
      <c r="Z840" s="108"/>
      <c r="AA840" s="108"/>
      <c r="AB840" s="108"/>
      <c r="AC840" s="108"/>
      <c r="AD840" s="108"/>
    </row>
    <row r="841" spans="1:30" ht="23">
      <c r="A841" s="106"/>
      <c r="B841" s="107"/>
      <c r="C841" s="108"/>
      <c r="D841" s="108"/>
      <c r="E841" s="108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108"/>
      <c r="Z841" s="108"/>
      <c r="AA841" s="108"/>
      <c r="AB841" s="108"/>
      <c r="AC841" s="108"/>
      <c r="AD841" s="108"/>
    </row>
    <row r="842" spans="1:30" ht="23">
      <c r="A842" s="106"/>
      <c r="B842" s="107"/>
      <c r="C842" s="108"/>
      <c r="D842" s="108"/>
      <c r="E842" s="108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108"/>
      <c r="Z842" s="108"/>
      <c r="AA842" s="108"/>
      <c r="AB842" s="108"/>
      <c r="AC842" s="108"/>
      <c r="AD842" s="108"/>
    </row>
    <row r="843" spans="1:30" ht="23">
      <c r="A843" s="106"/>
      <c r="B843" s="107"/>
      <c r="C843" s="108"/>
      <c r="D843" s="108"/>
      <c r="E843" s="108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108"/>
      <c r="Z843" s="108"/>
      <c r="AA843" s="108"/>
      <c r="AB843" s="108"/>
      <c r="AC843" s="108"/>
      <c r="AD843" s="108"/>
    </row>
    <row r="844" spans="1:30" ht="23">
      <c r="A844" s="106"/>
      <c r="B844" s="107"/>
      <c r="C844" s="108"/>
      <c r="D844" s="108"/>
      <c r="E844" s="108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108"/>
      <c r="Z844" s="108"/>
      <c r="AA844" s="108"/>
      <c r="AB844" s="108"/>
      <c r="AC844" s="108"/>
      <c r="AD844" s="108"/>
    </row>
    <row r="845" spans="1:30" ht="23">
      <c r="A845" s="106"/>
      <c r="B845" s="107"/>
      <c r="C845" s="108"/>
      <c r="D845" s="108"/>
      <c r="E845" s="108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108"/>
      <c r="Z845" s="108"/>
      <c r="AA845" s="108"/>
      <c r="AB845" s="108"/>
      <c r="AC845" s="108"/>
      <c r="AD845" s="108"/>
    </row>
    <row r="846" spans="1:30" ht="23">
      <c r="A846" s="106"/>
      <c r="B846" s="107"/>
      <c r="C846" s="108"/>
      <c r="D846" s="108"/>
      <c r="E846" s="108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108"/>
      <c r="Z846" s="108"/>
      <c r="AA846" s="108"/>
      <c r="AB846" s="108"/>
      <c r="AC846" s="108"/>
      <c r="AD846" s="108"/>
    </row>
    <row r="847" spans="1:30" ht="23">
      <c r="A847" s="106"/>
      <c r="B847" s="107"/>
      <c r="C847" s="108"/>
      <c r="D847" s="108"/>
      <c r="E847" s="108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108"/>
      <c r="Z847" s="108"/>
      <c r="AA847" s="108"/>
      <c r="AB847" s="108"/>
      <c r="AC847" s="108"/>
      <c r="AD847" s="108"/>
    </row>
    <row r="848" spans="1:30" ht="23">
      <c r="A848" s="106"/>
      <c r="B848" s="107"/>
      <c r="C848" s="108"/>
      <c r="D848" s="108"/>
      <c r="E848" s="108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108"/>
      <c r="Z848" s="108"/>
      <c r="AA848" s="108"/>
      <c r="AB848" s="108"/>
      <c r="AC848" s="108"/>
      <c r="AD848" s="108"/>
    </row>
    <row r="849" spans="1:30" ht="23">
      <c r="A849" s="106"/>
      <c r="B849" s="107"/>
      <c r="C849" s="108"/>
      <c r="D849" s="108"/>
      <c r="E849" s="108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108"/>
      <c r="Z849" s="108"/>
      <c r="AA849" s="108"/>
      <c r="AB849" s="108"/>
      <c r="AC849" s="108"/>
      <c r="AD849" s="108"/>
    </row>
    <row r="850" spans="1:30" ht="23">
      <c r="A850" s="106"/>
      <c r="B850" s="107"/>
      <c r="C850" s="108"/>
      <c r="D850" s="108"/>
      <c r="E850" s="108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108"/>
      <c r="Z850" s="108"/>
      <c r="AA850" s="108"/>
      <c r="AB850" s="108"/>
      <c r="AC850" s="108"/>
      <c r="AD850" s="108"/>
    </row>
    <row r="851" spans="1:30" ht="23">
      <c r="A851" s="106"/>
      <c r="B851" s="107"/>
      <c r="C851" s="108"/>
      <c r="D851" s="108"/>
      <c r="E851" s="108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108"/>
      <c r="Z851" s="108"/>
      <c r="AA851" s="108"/>
      <c r="AB851" s="108"/>
      <c r="AC851" s="108"/>
      <c r="AD851" s="108"/>
    </row>
    <row r="852" spans="1:30" ht="23">
      <c r="A852" s="106"/>
      <c r="B852" s="107"/>
      <c r="C852" s="108"/>
      <c r="D852" s="108"/>
      <c r="E852" s="108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108"/>
      <c r="Z852" s="108"/>
      <c r="AA852" s="108"/>
      <c r="AB852" s="108"/>
      <c r="AC852" s="108"/>
      <c r="AD852" s="108"/>
    </row>
    <row r="853" spans="1:30" ht="23">
      <c r="A853" s="106"/>
      <c r="B853" s="107"/>
      <c r="C853" s="108"/>
      <c r="D853" s="108"/>
      <c r="E853" s="108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108"/>
      <c r="Z853" s="108"/>
      <c r="AA853" s="108"/>
      <c r="AB853" s="108"/>
      <c r="AC853" s="108"/>
      <c r="AD853" s="108"/>
    </row>
    <row r="854" spans="1:30" ht="23">
      <c r="A854" s="106"/>
      <c r="B854" s="107"/>
      <c r="C854" s="108"/>
      <c r="D854" s="108"/>
      <c r="E854" s="108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108"/>
      <c r="Z854" s="108"/>
      <c r="AA854" s="108"/>
      <c r="AB854" s="108"/>
      <c r="AC854" s="108"/>
      <c r="AD854" s="108"/>
    </row>
    <row r="855" spans="1:30" ht="23">
      <c r="A855" s="106"/>
      <c r="B855" s="107"/>
      <c r="C855" s="108"/>
      <c r="D855" s="108"/>
      <c r="E855" s="108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108"/>
      <c r="Z855" s="108"/>
      <c r="AA855" s="108"/>
      <c r="AB855" s="108"/>
      <c r="AC855" s="108"/>
      <c r="AD855" s="108"/>
    </row>
    <row r="856" spans="1:30" ht="23">
      <c r="A856" s="106"/>
      <c r="B856" s="107"/>
      <c r="C856" s="108"/>
      <c r="D856" s="108"/>
      <c r="E856" s="108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108"/>
      <c r="Z856" s="108"/>
      <c r="AA856" s="108"/>
      <c r="AB856" s="108"/>
      <c r="AC856" s="108"/>
      <c r="AD856" s="108"/>
    </row>
    <row r="857" spans="1:30" ht="23">
      <c r="A857" s="106"/>
      <c r="B857" s="107"/>
      <c r="C857" s="108"/>
      <c r="D857" s="108"/>
      <c r="E857" s="108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108"/>
      <c r="Z857" s="108"/>
      <c r="AA857" s="108"/>
      <c r="AB857" s="108"/>
      <c r="AC857" s="108"/>
      <c r="AD857" s="108"/>
    </row>
    <row r="858" spans="1:30" ht="23">
      <c r="A858" s="106"/>
      <c r="B858" s="107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108"/>
      <c r="Z858" s="108"/>
      <c r="AA858" s="108"/>
      <c r="AB858" s="108"/>
      <c r="AC858" s="108"/>
      <c r="AD858" s="108"/>
    </row>
    <row r="859" spans="1:30" ht="23">
      <c r="A859" s="106"/>
      <c r="B859" s="107"/>
      <c r="C859" s="108"/>
      <c r="D859" s="108"/>
      <c r="E859" s="108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108"/>
      <c r="Z859" s="108"/>
      <c r="AA859" s="108"/>
      <c r="AB859" s="108"/>
      <c r="AC859" s="108"/>
      <c r="AD859" s="108"/>
    </row>
    <row r="860" spans="1:30" ht="23">
      <c r="A860" s="106"/>
      <c r="B860" s="107"/>
      <c r="C860" s="108"/>
      <c r="D860" s="108"/>
      <c r="E860" s="108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108"/>
      <c r="Z860" s="108"/>
      <c r="AA860" s="108"/>
      <c r="AB860" s="108"/>
      <c r="AC860" s="108"/>
      <c r="AD860" s="108"/>
    </row>
    <row r="861" spans="1:30" ht="23">
      <c r="A861" s="106"/>
      <c r="B861" s="107"/>
      <c r="C861" s="108"/>
      <c r="D861" s="108"/>
      <c r="E861" s="108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108"/>
      <c r="Z861" s="108"/>
      <c r="AA861" s="108"/>
      <c r="AB861" s="108"/>
      <c r="AC861" s="108"/>
      <c r="AD861" s="108"/>
    </row>
    <row r="862" spans="1:30" ht="23">
      <c r="A862" s="106"/>
      <c r="B862" s="107"/>
      <c r="C862" s="108"/>
      <c r="D862" s="108"/>
      <c r="E862" s="108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108"/>
      <c r="Z862" s="108"/>
      <c r="AA862" s="108"/>
      <c r="AB862" s="108"/>
      <c r="AC862" s="108"/>
      <c r="AD862" s="108"/>
    </row>
    <row r="863" spans="1:30" ht="23">
      <c r="A863" s="106"/>
      <c r="B863" s="107"/>
      <c r="C863" s="108"/>
      <c r="D863" s="108"/>
      <c r="E863" s="108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108"/>
      <c r="Z863" s="108"/>
      <c r="AA863" s="108"/>
      <c r="AB863" s="108"/>
      <c r="AC863" s="108"/>
      <c r="AD863" s="108"/>
    </row>
    <row r="864" spans="1:30" ht="23">
      <c r="A864" s="106"/>
      <c r="B864" s="107"/>
      <c r="C864" s="108"/>
      <c r="D864" s="108"/>
      <c r="E864" s="108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108"/>
      <c r="Z864" s="108"/>
      <c r="AA864" s="108"/>
      <c r="AB864" s="108"/>
      <c r="AC864" s="108"/>
      <c r="AD864" s="108"/>
    </row>
    <row r="865" spans="1:30" ht="23">
      <c r="A865" s="106"/>
      <c r="B865" s="107"/>
      <c r="C865" s="108"/>
      <c r="D865" s="108"/>
      <c r="E865" s="108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108"/>
      <c r="Z865" s="108"/>
      <c r="AA865" s="108"/>
      <c r="AB865" s="108"/>
      <c r="AC865" s="108"/>
      <c r="AD865" s="108"/>
    </row>
    <row r="866" spans="1:30" ht="23">
      <c r="A866" s="106"/>
      <c r="B866" s="107"/>
      <c r="C866" s="108"/>
      <c r="D866" s="108"/>
      <c r="E866" s="108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108"/>
      <c r="Z866" s="108"/>
      <c r="AA866" s="108"/>
      <c r="AB866" s="108"/>
      <c r="AC866" s="108"/>
      <c r="AD866" s="108"/>
    </row>
    <row r="867" spans="1:30" ht="23">
      <c r="A867" s="106"/>
      <c r="B867" s="107"/>
      <c r="C867" s="108"/>
      <c r="D867" s="108"/>
      <c r="E867" s="108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108"/>
      <c r="Z867" s="108"/>
      <c r="AA867" s="108"/>
      <c r="AB867" s="108"/>
      <c r="AC867" s="108"/>
      <c r="AD867" s="108"/>
    </row>
    <row r="868" spans="1:30" ht="23">
      <c r="A868" s="106"/>
      <c r="B868" s="107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108"/>
      <c r="Z868" s="108"/>
      <c r="AA868" s="108"/>
      <c r="AB868" s="108"/>
      <c r="AC868" s="108"/>
      <c r="AD868" s="108"/>
    </row>
    <row r="869" spans="1:30" ht="23">
      <c r="A869" s="106"/>
      <c r="B869" s="107"/>
      <c r="C869" s="108"/>
      <c r="D869" s="108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108"/>
      <c r="Z869" s="108"/>
      <c r="AA869" s="108"/>
      <c r="AB869" s="108"/>
      <c r="AC869" s="108"/>
      <c r="AD869" s="108"/>
    </row>
    <row r="870" spans="1:30" ht="23">
      <c r="A870" s="106"/>
      <c r="B870" s="107"/>
      <c r="C870" s="108"/>
      <c r="D870" s="108"/>
      <c r="E870" s="108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108"/>
      <c r="Z870" s="108"/>
      <c r="AA870" s="108"/>
      <c r="AB870" s="108"/>
      <c r="AC870" s="108"/>
      <c r="AD870" s="108"/>
    </row>
    <row r="871" spans="1:30" ht="23">
      <c r="A871" s="106"/>
      <c r="B871" s="107"/>
      <c r="C871" s="108"/>
      <c r="D871" s="108"/>
      <c r="E871" s="108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108"/>
      <c r="Z871" s="108"/>
      <c r="AA871" s="108"/>
      <c r="AB871" s="108"/>
      <c r="AC871" s="108"/>
      <c r="AD871" s="108"/>
    </row>
    <row r="872" spans="1:30" ht="23">
      <c r="A872" s="106"/>
      <c r="B872" s="107"/>
      <c r="C872" s="108"/>
      <c r="D872" s="108"/>
      <c r="E872" s="108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108"/>
      <c r="Z872" s="108"/>
      <c r="AA872" s="108"/>
      <c r="AB872" s="108"/>
      <c r="AC872" s="108"/>
      <c r="AD872" s="108"/>
    </row>
    <row r="873" spans="1:30" ht="23">
      <c r="A873" s="106"/>
      <c r="B873" s="107"/>
      <c r="C873" s="108"/>
      <c r="D873" s="108"/>
      <c r="E873" s="108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108"/>
      <c r="Z873" s="108"/>
      <c r="AA873" s="108"/>
      <c r="AB873" s="108"/>
      <c r="AC873" s="108"/>
      <c r="AD873" s="108"/>
    </row>
    <row r="874" spans="1:30" ht="23">
      <c r="A874" s="106"/>
      <c r="B874" s="107"/>
      <c r="C874" s="108"/>
      <c r="D874" s="108"/>
      <c r="E874" s="108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108"/>
      <c r="Z874" s="108"/>
      <c r="AA874" s="108"/>
      <c r="AB874" s="108"/>
      <c r="AC874" s="108"/>
      <c r="AD874" s="108"/>
    </row>
    <row r="875" spans="1:30" ht="23">
      <c r="A875" s="106"/>
      <c r="B875" s="107"/>
      <c r="C875" s="108"/>
      <c r="D875" s="108"/>
      <c r="E875" s="108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108"/>
      <c r="Z875" s="108"/>
      <c r="AA875" s="108"/>
      <c r="AB875" s="108"/>
      <c r="AC875" s="108"/>
      <c r="AD875" s="108"/>
    </row>
    <row r="876" spans="1:30" ht="23">
      <c r="A876" s="106"/>
      <c r="B876" s="107"/>
      <c r="C876" s="108"/>
      <c r="D876" s="108"/>
      <c r="E876" s="108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108"/>
      <c r="Z876" s="108"/>
      <c r="AA876" s="108"/>
      <c r="AB876" s="108"/>
      <c r="AC876" s="108"/>
      <c r="AD876" s="108"/>
    </row>
    <row r="877" spans="1:30" ht="23">
      <c r="A877" s="106"/>
      <c r="B877" s="107"/>
      <c r="C877" s="108"/>
      <c r="D877" s="108"/>
      <c r="E877" s="108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108"/>
      <c r="Z877" s="108"/>
      <c r="AA877" s="108"/>
      <c r="AB877" s="108"/>
      <c r="AC877" s="108"/>
      <c r="AD877" s="108"/>
    </row>
    <row r="878" spans="1:30" ht="23">
      <c r="A878" s="106"/>
      <c r="B878" s="107"/>
      <c r="C878" s="108"/>
      <c r="D878" s="108"/>
      <c r="E878" s="108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108"/>
      <c r="Z878" s="108"/>
      <c r="AA878" s="108"/>
      <c r="AB878" s="108"/>
      <c r="AC878" s="108"/>
      <c r="AD878" s="108"/>
    </row>
    <row r="879" spans="1:30" ht="23">
      <c r="A879" s="106"/>
      <c r="B879" s="107"/>
      <c r="C879" s="108"/>
      <c r="D879" s="108"/>
      <c r="E879" s="108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108"/>
      <c r="Z879" s="108"/>
      <c r="AA879" s="108"/>
      <c r="AB879" s="108"/>
      <c r="AC879" s="108"/>
      <c r="AD879" s="108"/>
    </row>
    <row r="880" spans="1:30" ht="23">
      <c r="A880" s="106"/>
      <c r="B880" s="107"/>
      <c r="C880" s="108"/>
      <c r="D880" s="108"/>
      <c r="E880" s="108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108"/>
      <c r="Z880" s="108"/>
      <c r="AA880" s="108"/>
      <c r="AB880" s="108"/>
      <c r="AC880" s="108"/>
      <c r="AD880" s="108"/>
    </row>
    <row r="881" spans="1:30" ht="23">
      <c r="A881" s="106"/>
      <c r="B881" s="107"/>
      <c r="C881" s="108"/>
      <c r="D881" s="108"/>
      <c r="E881" s="108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108"/>
      <c r="Z881" s="108"/>
      <c r="AA881" s="108"/>
      <c r="AB881" s="108"/>
      <c r="AC881" s="108"/>
      <c r="AD881" s="108"/>
    </row>
    <row r="882" spans="1:30" ht="23">
      <c r="A882" s="106"/>
      <c r="B882" s="107"/>
      <c r="C882" s="108"/>
      <c r="D882" s="108"/>
      <c r="E882" s="108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108"/>
      <c r="Z882" s="108"/>
      <c r="AA882" s="108"/>
      <c r="AB882" s="108"/>
      <c r="AC882" s="108"/>
      <c r="AD882" s="108"/>
    </row>
    <row r="883" spans="1:30" ht="23">
      <c r="A883" s="106"/>
      <c r="B883" s="107"/>
      <c r="C883" s="108"/>
      <c r="D883" s="108"/>
      <c r="E883" s="108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108"/>
      <c r="Z883" s="108"/>
      <c r="AA883" s="108"/>
      <c r="AB883" s="108"/>
      <c r="AC883" s="108"/>
      <c r="AD883" s="108"/>
    </row>
    <row r="884" spans="1:30" ht="23">
      <c r="A884" s="106"/>
      <c r="B884" s="107"/>
      <c r="C884" s="108"/>
      <c r="D884" s="108"/>
      <c r="E884" s="108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108"/>
      <c r="Z884" s="108"/>
      <c r="AA884" s="108"/>
      <c r="AB884" s="108"/>
      <c r="AC884" s="108"/>
      <c r="AD884" s="108"/>
    </row>
    <row r="885" spans="1:30" ht="23">
      <c r="A885" s="106"/>
      <c r="B885" s="107"/>
      <c r="C885" s="108"/>
      <c r="D885" s="108"/>
      <c r="E885" s="108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108"/>
      <c r="Z885" s="108"/>
      <c r="AA885" s="108"/>
      <c r="AB885" s="108"/>
      <c r="AC885" s="108"/>
      <c r="AD885" s="108"/>
    </row>
    <row r="886" spans="1:30" ht="23">
      <c r="A886" s="106"/>
      <c r="B886" s="107"/>
      <c r="C886" s="108"/>
      <c r="D886" s="108"/>
      <c r="E886" s="108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108"/>
      <c r="Z886" s="108"/>
      <c r="AA886" s="108"/>
      <c r="AB886" s="108"/>
      <c r="AC886" s="108"/>
      <c r="AD886" s="108"/>
    </row>
    <row r="887" spans="1:30" ht="23">
      <c r="A887" s="106"/>
      <c r="B887" s="107"/>
      <c r="C887" s="108"/>
      <c r="D887" s="108"/>
      <c r="E887" s="108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108"/>
      <c r="Z887" s="108"/>
      <c r="AA887" s="108"/>
      <c r="AB887" s="108"/>
      <c r="AC887" s="108"/>
      <c r="AD887" s="108"/>
    </row>
    <row r="888" spans="1:30" ht="23">
      <c r="A888" s="106"/>
      <c r="B888" s="107"/>
      <c r="C888" s="108"/>
      <c r="D888" s="108"/>
      <c r="E888" s="108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108"/>
      <c r="Z888" s="108"/>
      <c r="AA888" s="108"/>
      <c r="AB888" s="108"/>
      <c r="AC888" s="108"/>
      <c r="AD888" s="108"/>
    </row>
    <row r="889" spans="1:30" ht="23">
      <c r="A889" s="106"/>
      <c r="B889" s="107"/>
      <c r="C889" s="108"/>
      <c r="D889" s="108"/>
      <c r="E889" s="108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108"/>
      <c r="Z889" s="108"/>
      <c r="AA889" s="108"/>
      <c r="AB889" s="108"/>
      <c r="AC889" s="108"/>
      <c r="AD889" s="108"/>
    </row>
    <row r="890" spans="1:30" ht="23">
      <c r="A890" s="106"/>
      <c r="B890" s="107"/>
      <c r="C890" s="108"/>
      <c r="D890" s="108"/>
      <c r="E890" s="108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108"/>
      <c r="Z890" s="108"/>
      <c r="AA890" s="108"/>
      <c r="AB890" s="108"/>
      <c r="AC890" s="108"/>
      <c r="AD890" s="108"/>
    </row>
    <row r="891" spans="1:30" ht="23">
      <c r="A891" s="106"/>
      <c r="B891" s="107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108"/>
      <c r="Z891" s="108"/>
      <c r="AA891" s="108"/>
      <c r="AB891" s="108"/>
      <c r="AC891" s="108"/>
      <c r="AD891" s="108"/>
    </row>
    <row r="892" spans="1:30" ht="23">
      <c r="A892" s="106"/>
      <c r="B892" s="107"/>
      <c r="C892" s="108"/>
      <c r="D892" s="108"/>
      <c r="E892" s="108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108"/>
      <c r="Z892" s="108"/>
      <c r="AA892" s="108"/>
      <c r="AB892" s="108"/>
      <c r="AC892" s="108"/>
      <c r="AD892" s="108"/>
    </row>
    <row r="893" spans="1:30" ht="23">
      <c r="A893" s="106"/>
      <c r="B893" s="107"/>
      <c r="C893" s="108"/>
      <c r="D893" s="108"/>
      <c r="E893" s="108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108"/>
      <c r="Z893" s="108"/>
      <c r="AA893" s="108"/>
      <c r="AB893" s="108"/>
      <c r="AC893" s="108"/>
      <c r="AD893" s="108"/>
    </row>
    <row r="894" spans="1:30" ht="23">
      <c r="A894" s="106"/>
      <c r="B894" s="107"/>
      <c r="C894" s="108"/>
      <c r="D894" s="108"/>
      <c r="E894" s="108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108"/>
      <c r="Z894" s="108"/>
      <c r="AA894" s="108"/>
      <c r="AB894" s="108"/>
      <c r="AC894" s="108"/>
      <c r="AD894" s="108"/>
    </row>
    <row r="895" spans="1:30" ht="23">
      <c r="A895" s="106"/>
      <c r="B895" s="107"/>
      <c r="C895" s="108"/>
      <c r="D895" s="108"/>
      <c r="E895" s="108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108"/>
      <c r="Z895" s="108"/>
      <c r="AA895" s="108"/>
      <c r="AB895" s="108"/>
      <c r="AC895" s="108"/>
      <c r="AD895" s="108"/>
    </row>
    <row r="896" spans="1:30" ht="23">
      <c r="A896" s="106"/>
      <c r="B896" s="107"/>
      <c r="C896" s="108"/>
      <c r="D896" s="108"/>
      <c r="E896" s="108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108"/>
      <c r="Z896" s="108"/>
      <c r="AA896" s="108"/>
      <c r="AB896" s="108"/>
      <c r="AC896" s="108"/>
      <c r="AD896" s="108"/>
    </row>
    <row r="897" spans="1:30" ht="23">
      <c r="A897" s="106"/>
      <c r="B897" s="107"/>
      <c r="C897" s="108"/>
      <c r="D897" s="108"/>
      <c r="E897" s="108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108"/>
      <c r="Z897" s="108"/>
      <c r="AA897" s="108"/>
      <c r="AB897" s="108"/>
      <c r="AC897" s="108"/>
      <c r="AD897" s="108"/>
    </row>
    <row r="898" spans="1:30" ht="23">
      <c r="A898" s="106"/>
      <c r="B898" s="107"/>
      <c r="C898" s="108"/>
      <c r="D898" s="108"/>
      <c r="E898" s="108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108"/>
      <c r="Z898" s="108"/>
      <c r="AA898" s="108"/>
      <c r="AB898" s="108"/>
      <c r="AC898" s="108"/>
      <c r="AD898" s="108"/>
    </row>
    <row r="899" spans="1:30" ht="23">
      <c r="A899" s="106"/>
      <c r="B899" s="107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  <c r="Z899" s="108"/>
      <c r="AA899" s="108"/>
      <c r="AB899" s="108"/>
      <c r="AC899" s="108"/>
      <c r="AD899" s="108"/>
    </row>
    <row r="900" spans="1:30" ht="23">
      <c r="A900" s="106"/>
      <c r="B900" s="107"/>
      <c r="C900" s="108"/>
      <c r="D900" s="108"/>
      <c r="E900" s="108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108"/>
      <c r="Z900" s="108"/>
      <c r="AA900" s="108"/>
      <c r="AB900" s="108"/>
      <c r="AC900" s="108"/>
      <c r="AD900" s="108"/>
    </row>
    <row r="901" spans="1:30" ht="23">
      <c r="A901" s="106"/>
      <c r="B901" s="107"/>
      <c r="C901" s="108"/>
      <c r="D901" s="108"/>
      <c r="E901" s="108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108"/>
      <c r="Z901" s="108"/>
      <c r="AA901" s="108"/>
      <c r="AB901" s="108"/>
      <c r="AC901" s="108"/>
      <c r="AD901" s="108"/>
    </row>
    <row r="902" spans="1:30" ht="23">
      <c r="A902" s="106"/>
      <c r="B902" s="107"/>
      <c r="C902" s="108"/>
      <c r="D902" s="108"/>
      <c r="E902" s="108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108"/>
      <c r="Z902" s="108"/>
      <c r="AA902" s="108"/>
      <c r="AB902" s="108"/>
      <c r="AC902" s="108"/>
      <c r="AD902" s="108"/>
    </row>
    <row r="903" spans="1:30" ht="23">
      <c r="A903" s="106"/>
      <c r="B903" s="107"/>
      <c r="C903" s="108"/>
      <c r="D903" s="108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108"/>
      <c r="Z903" s="108"/>
      <c r="AA903" s="108"/>
      <c r="AB903" s="108"/>
      <c r="AC903" s="108"/>
      <c r="AD903" s="108"/>
    </row>
    <row r="904" spans="1:30" ht="23">
      <c r="A904" s="106"/>
      <c r="B904" s="107"/>
      <c r="C904" s="108"/>
      <c r="D904" s="108"/>
      <c r="E904" s="108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108"/>
      <c r="Z904" s="108"/>
      <c r="AA904" s="108"/>
      <c r="AB904" s="108"/>
      <c r="AC904" s="108"/>
      <c r="AD904" s="108"/>
    </row>
    <row r="905" spans="1:30" ht="23">
      <c r="A905" s="106"/>
      <c r="B905" s="107"/>
      <c r="C905" s="108"/>
      <c r="D905" s="108"/>
      <c r="E905" s="108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108"/>
      <c r="Z905" s="108"/>
      <c r="AA905" s="108"/>
      <c r="AB905" s="108"/>
      <c r="AC905" s="108"/>
      <c r="AD905" s="108"/>
    </row>
    <row r="906" spans="1:30" ht="23">
      <c r="A906" s="106"/>
      <c r="B906" s="107"/>
      <c r="C906" s="108"/>
      <c r="D906" s="108"/>
      <c r="E906" s="108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108"/>
      <c r="Z906" s="108"/>
      <c r="AA906" s="108"/>
      <c r="AB906" s="108"/>
      <c r="AC906" s="108"/>
      <c r="AD906" s="108"/>
    </row>
    <row r="907" spans="1:30" ht="23">
      <c r="A907" s="106"/>
      <c r="B907" s="107"/>
      <c r="C907" s="108"/>
      <c r="D907" s="108"/>
      <c r="E907" s="108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108"/>
      <c r="Z907" s="108"/>
      <c r="AA907" s="108"/>
      <c r="AB907" s="108"/>
      <c r="AC907" s="108"/>
      <c r="AD907" s="108"/>
    </row>
    <row r="908" spans="1:30" ht="23">
      <c r="A908" s="106"/>
      <c r="B908" s="107"/>
      <c r="C908" s="108"/>
      <c r="D908" s="108"/>
      <c r="E908" s="108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108"/>
      <c r="Z908" s="108"/>
      <c r="AA908" s="108"/>
      <c r="AB908" s="108"/>
      <c r="AC908" s="108"/>
      <c r="AD908" s="108"/>
    </row>
    <row r="909" spans="1:30" ht="23">
      <c r="A909" s="106"/>
      <c r="B909" s="107"/>
      <c r="C909" s="108"/>
      <c r="D909" s="108"/>
      <c r="E909" s="108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108"/>
      <c r="Z909" s="108"/>
      <c r="AA909" s="108"/>
      <c r="AB909" s="108"/>
      <c r="AC909" s="108"/>
      <c r="AD909" s="108"/>
    </row>
    <row r="910" spans="1:30" ht="23">
      <c r="A910" s="106"/>
      <c r="B910" s="107"/>
      <c r="C910" s="108"/>
      <c r="D910" s="108"/>
      <c r="E910" s="108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108"/>
      <c r="Z910" s="108"/>
      <c r="AA910" s="108"/>
      <c r="AB910" s="108"/>
      <c r="AC910" s="108"/>
      <c r="AD910" s="108"/>
    </row>
    <row r="911" spans="1:30" ht="23">
      <c r="A911" s="106"/>
      <c r="B911" s="107"/>
      <c r="C911" s="108"/>
      <c r="D911" s="108"/>
      <c r="E911" s="108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108"/>
      <c r="Z911" s="108"/>
      <c r="AA911" s="108"/>
      <c r="AB911" s="108"/>
      <c r="AC911" s="108"/>
      <c r="AD911" s="108"/>
    </row>
    <row r="912" spans="1:30" ht="23">
      <c r="A912" s="106"/>
      <c r="B912" s="107"/>
      <c r="C912" s="108"/>
      <c r="D912" s="108"/>
      <c r="E912" s="108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108"/>
      <c r="Z912" s="108"/>
      <c r="AA912" s="108"/>
      <c r="AB912" s="108"/>
      <c r="AC912" s="108"/>
      <c r="AD912" s="108"/>
    </row>
    <row r="913" spans="1:30" ht="23">
      <c r="A913" s="106"/>
      <c r="B913" s="107"/>
      <c r="C913" s="108"/>
      <c r="D913" s="108"/>
      <c r="E913" s="108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108"/>
      <c r="Z913" s="108"/>
      <c r="AA913" s="108"/>
      <c r="AB913" s="108"/>
      <c r="AC913" s="108"/>
      <c r="AD913" s="108"/>
    </row>
    <row r="914" spans="1:30" ht="23">
      <c r="A914" s="106"/>
      <c r="B914" s="107"/>
      <c r="C914" s="108"/>
      <c r="D914" s="108"/>
      <c r="E914" s="108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108"/>
      <c r="Z914" s="108"/>
      <c r="AA914" s="108"/>
      <c r="AB914" s="108"/>
      <c r="AC914" s="108"/>
      <c r="AD914" s="108"/>
    </row>
    <row r="915" spans="1:30" ht="23">
      <c r="A915" s="106"/>
      <c r="B915" s="107"/>
      <c r="C915" s="108"/>
      <c r="D915" s="108"/>
      <c r="E915" s="108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108"/>
      <c r="Z915" s="108"/>
      <c r="AA915" s="108"/>
      <c r="AB915" s="108"/>
      <c r="AC915" s="108"/>
      <c r="AD915" s="108"/>
    </row>
    <row r="916" spans="1:30" ht="23">
      <c r="A916" s="106"/>
      <c r="B916" s="107"/>
      <c r="C916" s="108"/>
      <c r="D916" s="108"/>
      <c r="E916" s="108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108"/>
      <c r="Z916" s="108"/>
      <c r="AA916" s="108"/>
      <c r="AB916" s="108"/>
      <c r="AC916" s="108"/>
      <c r="AD916" s="108"/>
    </row>
    <row r="917" spans="1:30" ht="23">
      <c r="A917" s="106"/>
      <c r="B917" s="107"/>
      <c r="C917" s="108"/>
      <c r="D917" s="108"/>
      <c r="E917" s="108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108"/>
      <c r="Z917" s="108"/>
      <c r="AA917" s="108"/>
      <c r="AB917" s="108"/>
      <c r="AC917" s="108"/>
      <c r="AD917" s="108"/>
    </row>
    <row r="918" spans="1:30" ht="23">
      <c r="A918" s="106"/>
      <c r="B918" s="107"/>
      <c r="C918" s="108"/>
      <c r="D918" s="108"/>
      <c r="E918" s="108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108"/>
      <c r="Z918" s="108"/>
      <c r="AA918" s="108"/>
      <c r="AB918" s="108"/>
      <c r="AC918" s="108"/>
      <c r="AD918" s="108"/>
    </row>
    <row r="919" spans="1:30" ht="23">
      <c r="A919" s="106"/>
      <c r="B919" s="107"/>
      <c r="C919" s="108"/>
      <c r="D919" s="108"/>
      <c r="E919" s="108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108"/>
      <c r="Z919" s="108"/>
      <c r="AA919" s="108"/>
      <c r="AB919" s="108"/>
      <c r="AC919" s="108"/>
      <c r="AD919" s="108"/>
    </row>
    <row r="920" spans="1:30" ht="23">
      <c r="A920" s="106"/>
      <c r="B920" s="107"/>
      <c r="C920" s="108"/>
      <c r="D920" s="108"/>
      <c r="E920" s="108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108"/>
      <c r="Z920" s="108"/>
      <c r="AA920" s="108"/>
      <c r="AB920" s="108"/>
      <c r="AC920" s="108"/>
      <c r="AD920" s="108"/>
    </row>
    <row r="921" spans="1:30" ht="23">
      <c r="A921" s="106"/>
      <c r="B921" s="107"/>
      <c r="C921" s="108"/>
      <c r="D921" s="108"/>
      <c r="E921" s="108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108"/>
      <c r="Z921" s="108"/>
      <c r="AA921" s="108"/>
      <c r="AB921" s="108"/>
      <c r="AC921" s="108"/>
      <c r="AD921" s="108"/>
    </row>
    <row r="922" spans="1:30" ht="23">
      <c r="A922" s="106"/>
      <c r="B922" s="107"/>
      <c r="C922" s="108"/>
      <c r="D922" s="108"/>
      <c r="E922" s="108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108"/>
      <c r="Z922" s="108"/>
      <c r="AA922" s="108"/>
      <c r="AB922" s="108"/>
      <c r="AC922" s="108"/>
      <c r="AD922" s="108"/>
    </row>
    <row r="923" spans="1:30" ht="23">
      <c r="A923" s="106"/>
      <c r="B923" s="107"/>
      <c r="C923" s="108"/>
      <c r="D923" s="108"/>
      <c r="E923" s="108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108"/>
      <c r="Z923" s="108"/>
      <c r="AA923" s="108"/>
      <c r="AB923" s="108"/>
      <c r="AC923" s="108"/>
      <c r="AD923" s="108"/>
    </row>
    <row r="924" spans="1:30" ht="23">
      <c r="A924" s="106"/>
      <c r="B924" s="107"/>
      <c r="C924" s="108"/>
      <c r="D924" s="108"/>
      <c r="E924" s="108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108"/>
      <c r="Z924" s="108"/>
      <c r="AA924" s="108"/>
      <c r="AB924" s="108"/>
      <c r="AC924" s="108"/>
      <c r="AD924" s="108"/>
    </row>
    <row r="925" spans="1:30" ht="23">
      <c r="A925" s="106"/>
      <c r="B925" s="107"/>
      <c r="C925" s="108"/>
      <c r="D925" s="108"/>
      <c r="E925" s="108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108"/>
      <c r="Z925" s="108"/>
      <c r="AA925" s="108"/>
      <c r="AB925" s="108"/>
      <c r="AC925" s="108"/>
      <c r="AD925" s="108"/>
    </row>
    <row r="926" spans="1:30" ht="23">
      <c r="A926" s="106"/>
      <c r="B926" s="107"/>
      <c r="C926" s="108"/>
      <c r="D926" s="108"/>
      <c r="E926" s="108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108"/>
      <c r="Z926" s="108"/>
      <c r="AA926" s="108"/>
      <c r="AB926" s="108"/>
      <c r="AC926" s="108"/>
      <c r="AD926" s="108"/>
    </row>
    <row r="927" spans="1:30" ht="23">
      <c r="A927" s="106"/>
      <c r="B927" s="107"/>
      <c r="C927" s="108"/>
      <c r="D927" s="108"/>
      <c r="E927" s="108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108"/>
      <c r="Z927" s="108"/>
      <c r="AA927" s="108"/>
      <c r="AB927" s="108"/>
      <c r="AC927" s="108"/>
      <c r="AD927" s="108"/>
    </row>
    <row r="928" spans="1:30" ht="23">
      <c r="A928" s="106"/>
      <c r="B928" s="107"/>
      <c r="C928" s="108"/>
      <c r="D928" s="108"/>
      <c r="E928" s="108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108"/>
      <c r="Z928" s="108"/>
      <c r="AA928" s="108"/>
      <c r="AB928" s="108"/>
      <c r="AC928" s="108"/>
      <c r="AD928" s="108"/>
    </row>
    <row r="929" spans="1:30" ht="23">
      <c r="A929" s="106"/>
      <c r="B929" s="107"/>
      <c r="C929" s="108"/>
      <c r="D929" s="108"/>
      <c r="E929" s="108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108"/>
      <c r="Z929" s="108"/>
      <c r="AA929" s="108"/>
      <c r="AB929" s="108"/>
      <c r="AC929" s="108"/>
      <c r="AD929" s="108"/>
    </row>
    <row r="930" spans="1:30" ht="23">
      <c r="A930" s="106"/>
      <c r="B930" s="107"/>
      <c r="C930" s="108"/>
      <c r="D930" s="108"/>
      <c r="E930" s="108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108"/>
      <c r="Z930" s="108"/>
      <c r="AA930" s="108"/>
      <c r="AB930" s="108"/>
      <c r="AC930" s="108"/>
      <c r="AD930" s="108"/>
    </row>
    <row r="931" spans="1:30" ht="23">
      <c r="A931" s="106"/>
      <c r="B931" s="107"/>
      <c r="C931" s="108"/>
      <c r="D931" s="108"/>
      <c r="E931" s="108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108"/>
      <c r="Z931" s="108"/>
      <c r="AA931" s="108"/>
      <c r="AB931" s="108"/>
      <c r="AC931" s="108"/>
      <c r="AD931" s="108"/>
    </row>
    <row r="932" spans="1:30" ht="23">
      <c r="A932" s="106"/>
      <c r="B932" s="107"/>
      <c r="C932" s="108"/>
      <c r="D932" s="108"/>
      <c r="E932" s="108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108"/>
      <c r="Z932" s="108"/>
      <c r="AA932" s="108"/>
      <c r="AB932" s="108"/>
      <c r="AC932" s="108"/>
      <c r="AD932" s="108"/>
    </row>
    <row r="933" spans="1:30" ht="23">
      <c r="A933" s="106"/>
      <c r="B933" s="107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8"/>
      <c r="Z933" s="108"/>
      <c r="AA933" s="108"/>
      <c r="AB933" s="108"/>
      <c r="AC933" s="108"/>
      <c r="AD933" s="108"/>
    </row>
    <row r="934" spans="1:30" ht="23">
      <c r="A934" s="106"/>
      <c r="B934" s="107"/>
      <c r="C934" s="108"/>
      <c r="D934" s="108"/>
      <c r="E934" s="108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108"/>
      <c r="Z934" s="108"/>
      <c r="AA934" s="108"/>
      <c r="AB934" s="108"/>
      <c r="AC934" s="108"/>
      <c r="AD934" s="108"/>
    </row>
    <row r="935" spans="1:30" ht="23">
      <c r="A935" s="106"/>
      <c r="B935" s="107"/>
      <c r="C935" s="108"/>
      <c r="D935" s="108"/>
      <c r="E935" s="108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108"/>
      <c r="Z935" s="108"/>
      <c r="AA935" s="108"/>
      <c r="AB935" s="108"/>
      <c r="AC935" s="108"/>
      <c r="AD935" s="108"/>
    </row>
    <row r="936" spans="1:30" ht="23">
      <c r="A936" s="106"/>
      <c r="B936" s="107"/>
      <c r="C936" s="108"/>
      <c r="D936" s="108"/>
      <c r="E936" s="108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108"/>
      <c r="Z936" s="108"/>
      <c r="AA936" s="108"/>
      <c r="AB936" s="108"/>
      <c r="AC936" s="108"/>
      <c r="AD936" s="108"/>
    </row>
    <row r="937" spans="1:30" ht="23">
      <c r="A937" s="106"/>
      <c r="B937" s="107"/>
      <c r="C937" s="108"/>
      <c r="D937" s="108"/>
      <c r="E937" s="108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108"/>
      <c r="Z937" s="108"/>
      <c r="AA937" s="108"/>
      <c r="AB937" s="108"/>
      <c r="AC937" s="108"/>
      <c r="AD937" s="108"/>
    </row>
    <row r="938" spans="1:30" ht="23">
      <c r="A938" s="106"/>
      <c r="B938" s="107"/>
      <c r="C938" s="108"/>
      <c r="D938" s="108"/>
      <c r="E938" s="108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108"/>
      <c r="Z938" s="108"/>
      <c r="AA938" s="108"/>
      <c r="AB938" s="108"/>
      <c r="AC938" s="108"/>
      <c r="AD938" s="108"/>
    </row>
    <row r="939" spans="1:30" ht="23">
      <c r="A939" s="106"/>
      <c r="B939" s="107"/>
      <c r="C939" s="108"/>
      <c r="D939" s="108"/>
      <c r="E939" s="108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108"/>
      <c r="Z939" s="108"/>
      <c r="AA939" s="108"/>
      <c r="AB939" s="108"/>
      <c r="AC939" s="108"/>
      <c r="AD939" s="108"/>
    </row>
    <row r="940" spans="1:30" ht="23">
      <c r="A940" s="106"/>
      <c r="B940" s="107"/>
      <c r="C940" s="108"/>
      <c r="D940" s="108"/>
      <c r="E940" s="108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108"/>
      <c r="Z940" s="108"/>
      <c r="AA940" s="108"/>
      <c r="AB940" s="108"/>
      <c r="AC940" s="108"/>
      <c r="AD940" s="108"/>
    </row>
    <row r="941" spans="1:30" ht="23">
      <c r="A941" s="106"/>
      <c r="B941" s="107"/>
      <c r="C941" s="108"/>
      <c r="D941" s="108"/>
      <c r="E941" s="108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108"/>
      <c r="Z941" s="108"/>
      <c r="AA941" s="108"/>
      <c r="AB941" s="108"/>
      <c r="AC941" s="108"/>
      <c r="AD941" s="108"/>
    </row>
    <row r="942" spans="1:30" ht="23">
      <c r="A942" s="106"/>
      <c r="B942" s="107"/>
      <c r="C942" s="108"/>
      <c r="D942" s="108"/>
      <c r="E942" s="108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108"/>
      <c r="Z942" s="108"/>
      <c r="AA942" s="108"/>
      <c r="AB942" s="108"/>
      <c r="AC942" s="108"/>
      <c r="AD942" s="108"/>
    </row>
    <row r="943" spans="1:30" ht="23">
      <c r="A943" s="106"/>
      <c r="B943" s="107"/>
      <c r="C943" s="108"/>
      <c r="D943" s="108"/>
      <c r="E943" s="108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108"/>
      <c r="Z943" s="108"/>
      <c r="AA943" s="108"/>
      <c r="AB943" s="108"/>
      <c r="AC943" s="108"/>
      <c r="AD943" s="108"/>
    </row>
    <row r="944" spans="1:30" ht="23">
      <c r="A944" s="106"/>
      <c r="B944" s="107"/>
      <c r="C944" s="108"/>
      <c r="D944" s="108"/>
      <c r="E944" s="108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108"/>
      <c r="Z944" s="108"/>
      <c r="AA944" s="108"/>
      <c r="AB944" s="108"/>
      <c r="AC944" s="108"/>
      <c r="AD944" s="108"/>
    </row>
    <row r="945" spans="1:30" ht="23">
      <c r="A945" s="106"/>
      <c r="B945" s="107"/>
      <c r="C945" s="108"/>
      <c r="D945" s="108"/>
      <c r="E945" s="108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108"/>
      <c r="Z945" s="108"/>
      <c r="AA945" s="108"/>
      <c r="AB945" s="108"/>
      <c r="AC945" s="108"/>
      <c r="AD945" s="108"/>
    </row>
    <row r="946" spans="1:30" ht="23">
      <c r="A946" s="106"/>
      <c r="B946" s="107"/>
      <c r="C946" s="108"/>
      <c r="D946" s="108"/>
      <c r="E946" s="108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108"/>
      <c r="Z946" s="108"/>
      <c r="AA946" s="108"/>
      <c r="AB946" s="108"/>
      <c r="AC946" s="108"/>
      <c r="AD946" s="108"/>
    </row>
    <row r="947" spans="1:30" ht="23">
      <c r="A947" s="106"/>
      <c r="B947" s="107"/>
      <c r="C947" s="108"/>
      <c r="D947" s="108"/>
      <c r="E947" s="108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108"/>
      <c r="Z947" s="108"/>
      <c r="AA947" s="108"/>
      <c r="AB947" s="108"/>
      <c r="AC947" s="108"/>
      <c r="AD947" s="108"/>
    </row>
    <row r="948" spans="1:30" ht="23">
      <c r="A948" s="106"/>
      <c r="B948" s="107"/>
      <c r="C948" s="108"/>
      <c r="D948" s="108"/>
      <c r="E948" s="108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108"/>
      <c r="Z948" s="108"/>
      <c r="AA948" s="108"/>
      <c r="AB948" s="108"/>
      <c r="AC948" s="108"/>
      <c r="AD948" s="108"/>
    </row>
    <row r="949" spans="1:30" ht="23">
      <c r="A949" s="106"/>
      <c r="B949" s="107"/>
      <c r="C949" s="108"/>
      <c r="D949" s="108"/>
      <c r="E949" s="108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108"/>
      <c r="Z949" s="108"/>
      <c r="AA949" s="108"/>
      <c r="AB949" s="108"/>
      <c r="AC949" s="108"/>
      <c r="AD949" s="108"/>
    </row>
    <row r="950" spans="1:30" ht="23">
      <c r="A950" s="106"/>
      <c r="B950" s="107"/>
      <c r="C950" s="108"/>
      <c r="D950" s="108"/>
      <c r="E950" s="108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108"/>
      <c r="Z950" s="108"/>
      <c r="AA950" s="108"/>
      <c r="AB950" s="108"/>
      <c r="AC950" s="108"/>
      <c r="AD950" s="108"/>
    </row>
    <row r="951" spans="1:30" ht="23">
      <c r="A951" s="106"/>
      <c r="B951" s="107"/>
      <c r="C951" s="108"/>
      <c r="D951" s="108"/>
      <c r="E951" s="108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108"/>
      <c r="Z951" s="108"/>
      <c r="AA951" s="108"/>
      <c r="AB951" s="108"/>
      <c r="AC951" s="108"/>
      <c r="AD951" s="108"/>
    </row>
    <row r="952" spans="1:30" ht="23">
      <c r="A952" s="106"/>
      <c r="B952" s="107"/>
      <c r="C952" s="108"/>
      <c r="D952" s="108"/>
      <c r="E952" s="108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108"/>
      <c r="Z952" s="108"/>
      <c r="AA952" s="108"/>
      <c r="AB952" s="108"/>
      <c r="AC952" s="108"/>
      <c r="AD952" s="108"/>
    </row>
    <row r="953" spans="1:30" ht="23">
      <c r="A953" s="106"/>
      <c r="B953" s="107"/>
      <c r="C953" s="108"/>
      <c r="D953" s="108"/>
      <c r="E953" s="108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108"/>
      <c r="Z953" s="108"/>
      <c r="AA953" s="108"/>
      <c r="AB953" s="108"/>
      <c r="AC953" s="108"/>
      <c r="AD953" s="108"/>
    </row>
    <row r="954" spans="1:30" ht="23">
      <c r="A954" s="106"/>
      <c r="B954" s="107"/>
      <c r="C954" s="108"/>
      <c r="D954" s="108"/>
      <c r="E954" s="108"/>
      <c r="F954" s="108"/>
      <c r="G954" s="108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108"/>
      <c r="Z954" s="108"/>
      <c r="AA954" s="108"/>
      <c r="AB954" s="108"/>
      <c r="AC954" s="108"/>
      <c r="AD954" s="108"/>
    </row>
    <row r="955" spans="1:30" ht="23">
      <c r="A955" s="106"/>
      <c r="B955" s="107"/>
      <c r="C955" s="108"/>
      <c r="D955" s="108"/>
      <c r="E955" s="108"/>
      <c r="F955" s="108"/>
      <c r="G955" s="108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108"/>
      <c r="Z955" s="108"/>
      <c r="AA955" s="108"/>
      <c r="AB955" s="108"/>
      <c r="AC955" s="108"/>
      <c r="AD955" s="108"/>
    </row>
    <row r="956" spans="1:30" ht="23">
      <c r="A956" s="106"/>
      <c r="B956" s="107"/>
      <c r="C956" s="108"/>
      <c r="D956" s="108"/>
      <c r="E956" s="108"/>
      <c r="F956" s="108"/>
      <c r="G956" s="108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108"/>
      <c r="Z956" s="108"/>
      <c r="AA956" s="108"/>
      <c r="AB956" s="108"/>
      <c r="AC956" s="108"/>
      <c r="AD956" s="108"/>
    </row>
    <row r="957" spans="1:30" ht="23">
      <c r="A957" s="106"/>
      <c r="B957" s="107"/>
      <c r="C957" s="108"/>
      <c r="D957" s="108"/>
      <c r="E957" s="108"/>
      <c r="F957" s="108"/>
      <c r="G957" s="108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108"/>
      <c r="Z957" s="108"/>
      <c r="AA957" s="108"/>
      <c r="AB957" s="108"/>
      <c r="AC957" s="108"/>
      <c r="AD957" s="108"/>
    </row>
    <row r="958" spans="1:30" ht="23">
      <c r="A958" s="106"/>
      <c r="B958" s="107"/>
      <c r="C958" s="108"/>
      <c r="D958" s="108"/>
      <c r="E958" s="108"/>
      <c r="F958" s="108"/>
      <c r="G958" s="108"/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08"/>
      <c r="Y958" s="108"/>
      <c r="Z958" s="108"/>
      <c r="AA958" s="108"/>
      <c r="AB958" s="108"/>
      <c r="AC958" s="108"/>
      <c r="AD958" s="108"/>
    </row>
    <row r="959" spans="1:30" ht="23">
      <c r="A959" s="106"/>
      <c r="B959" s="107"/>
      <c r="C959" s="108"/>
      <c r="D959" s="108"/>
      <c r="E959" s="108"/>
      <c r="F959" s="108"/>
      <c r="G959" s="108"/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8"/>
      <c r="Y959" s="108"/>
      <c r="Z959" s="108"/>
      <c r="AA959" s="108"/>
      <c r="AB959" s="108"/>
      <c r="AC959" s="108"/>
      <c r="AD959" s="108"/>
    </row>
    <row r="960" spans="1:30" ht="23">
      <c r="A960" s="106"/>
      <c r="B960" s="107"/>
      <c r="C960" s="108"/>
      <c r="D960" s="108"/>
      <c r="E960" s="108"/>
      <c r="F960" s="108"/>
      <c r="G960" s="108"/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8"/>
      <c r="Y960" s="108"/>
      <c r="Z960" s="108"/>
      <c r="AA960" s="108"/>
      <c r="AB960" s="108"/>
      <c r="AC960" s="108"/>
      <c r="AD960" s="108"/>
    </row>
    <row r="961" spans="1:30" ht="23">
      <c r="A961" s="106"/>
      <c r="B961" s="107"/>
      <c r="C961" s="108"/>
      <c r="D961" s="108"/>
      <c r="E961" s="108"/>
      <c r="F961" s="108"/>
      <c r="G961" s="108"/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8"/>
      <c r="Y961" s="108"/>
      <c r="Z961" s="108"/>
      <c r="AA961" s="108"/>
      <c r="AB961" s="108"/>
      <c r="AC961" s="108"/>
      <c r="AD961" s="108"/>
    </row>
    <row r="962" spans="1:30" ht="23">
      <c r="A962" s="106"/>
      <c r="B962" s="107"/>
      <c r="C962" s="108"/>
      <c r="D962" s="108"/>
      <c r="E962" s="108"/>
      <c r="F962" s="108"/>
      <c r="G962" s="108"/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8"/>
      <c r="Y962" s="108"/>
      <c r="Z962" s="108"/>
      <c r="AA962" s="108"/>
      <c r="AB962" s="108"/>
      <c r="AC962" s="108"/>
      <c r="AD962" s="108"/>
    </row>
    <row r="963" spans="1:30" ht="23">
      <c r="A963" s="106"/>
      <c r="B963" s="107"/>
      <c r="C963" s="108"/>
      <c r="D963" s="108"/>
      <c r="E963" s="108"/>
      <c r="F963" s="108"/>
      <c r="G963" s="108"/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08"/>
      <c r="Y963" s="108"/>
      <c r="Z963" s="108"/>
      <c r="AA963" s="108"/>
      <c r="AB963" s="108"/>
      <c r="AC963" s="108"/>
      <c r="AD963" s="108"/>
    </row>
    <row r="964" spans="1:30" ht="23">
      <c r="A964" s="106"/>
      <c r="B964" s="107"/>
      <c r="C964" s="108"/>
      <c r="D964" s="108"/>
      <c r="E964" s="108"/>
      <c r="F964" s="108"/>
      <c r="G964" s="108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8"/>
      <c r="Y964" s="108"/>
      <c r="Z964" s="108"/>
      <c r="AA964" s="108"/>
      <c r="AB964" s="108"/>
      <c r="AC964" s="108"/>
      <c r="AD964" s="108"/>
    </row>
    <row r="965" spans="1:30" ht="23">
      <c r="A965" s="106"/>
      <c r="B965" s="107"/>
      <c r="C965" s="108"/>
      <c r="D965" s="108"/>
      <c r="E965" s="108"/>
      <c r="F965" s="108"/>
      <c r="G965" s="108"/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8"/>
      <c r="Y965" s="108"/>
      <c r="Z965" s="108"/>
      <c r="AA965" s="108"/>
      <c r="AB965" s="108"/>
      <c r="AC965" s="108"/>
      <c r="AD965" s="108"/>
    </row>
    <row r="966" spans="1:30" ht="23">
      <c r="A966" s="106"/>
      <c r="B966" s="107"/>
      <c r="C966" s="108"/>
      <c r="D966" s="108"/>
      <c r="E966" s="108"/>
      <c r="F966" s="108"/>
      <c r="G966" s="108"/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8"/>
      <c r="Y966" s="108"/>
      <c r="Z966" s="108"/>
      <c r="AA966" s="108"/>
      <c r="AB966" s="108"/>
      <c r="AC966" s="108"/>
      <c r="AD966" s="108"/>
    </row>
    <row r="967" spans="1:30" ht="23">
      <c r="A967" s="106"/>
      <c r="B967" s="107"/>
      <c r="C967" s="108"/>
      <c r="D967" s="108"/>
      <c r="E967" s="108"/>
      <c r="F967" s="108"/>
      <c r="G967" s="108"/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8"/>
      <c r="Y967" s="108"/>
      <c r="Z967" s="108"/>
      <c r="AA967" s="108"/>
      <c r="AB967" s="108"/>
      <c r="AC967" s="108"/>
      <c r="AD967" s="108"/>
    </row>
    <row r="968" spans="1:30" ht="23">
      <c r="A968" s="106"/>
      <c r="B968" s="107"/>
      <c r="C968" s="108"/>
      <c r="D968" s="108"/>
      <c r="E968" s="108"/>
      <c r="F968" s="108"/>
      <c r="G968" s="108"/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08"/>
      <c r="Y968" s="108"/>
      <c r="Z968" s="108"/>
      <c r="AA968" s="108"/>
      <c r="AB968" s="108"/>
      <c r="AC968" s="108"/>
      <c r="AD968" s="108"/>
    </row>
    <row r="969" spans="1:30" ht="23">
      <c r="A969" s="106"/>
      <c r="B969" s="107"/>
      <c r="C969" s="108"/>
      <c r="D969" s="108"/>
      <c r="E969" s="108"/>
      <c r="F969" s="108"/>
      <c r="G969" s="108"/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108"/>
      <c r="Y969" s="108"/>
      <c r="Z969" s="108"/>
      <c r="AA969" s="108"/>
      <c r="AB969" s="108"/>
      <c r="AC969" s="108"/>
      <c r="AD969" s="108"/>
    </row>
    <row r="970" spans="1:30" ht="23">
      <c r="A970" s="106"/>
      <c r="B970" s="107"/>
      <c r="C970" s="108"/>
      <c r="D970" s="108"/>
      <c r="E970" s="108"/>
      <c r="F970" s="108"/>
      <c r="G970" s="108"/>
      <c r="H970" s="108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8"/>
      <c r="W970" s="108"/>
      <c r="X970" s="108"/>
      <c r="Y970" s="108"/>
      <c r="Z970" s="108"/>
      <c r="AA970" s="108"/>
      <c r="AB970" s="108"/>
      <c r="AC970" s="108"/>
      <c r="AD970" s="108"/>
    </row>
    <row r="971" spans="1:30" ht="23">
      <c r="A971" s="106"/>
      <c r="B971" s="107"/>
      <c r="C971" s="108"/>
      <c r="D971" s="108"/>
      <c r="E971" s="108"/>
      <c r="F971" s="108"/>
      <c r="G971" s="108"/>
      <c r="H971" s="108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8"/>
      <c r="W971" s="108"/>
      <c r="X971" s="108"/>
      <c r="Y971" s="108"/>
      <c r="Z971" s="108"/>
      <c r="AA971" s="108"/>
      <c r="AB971" s="108"/>
      <c r="AC971" s="108"/>
      <c r="AD971" s="108"/>
    </row>
    <row r="972" spans="1:30" ht="23">
      <c r="A972" s="106"/>
      <c r="B972" s="107"/>
      <c r="C972" s="108"/>
      <c r="D972" s="108"/>
      <c r="E972" s="108"/>
      <c r="F972" s="108"/>
      <c r="G972" s="108"/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08"/>
      <c r="Y972" s="108"/>
      <c r="Z972" s="108"/>
      <c r="AA972" s="108"/>
      <c r="AB972" s="108"/>
      <c r="AC972" s="108"/>
      <c r="AD972" s="108"/>
    </row>
    <row r="973" spans="1:30" ht="23">
      <c r="A973" s="106"/>
      <c r="B973" s="107"/>
      <c r="C973" s="108"/>
      <c r="D973" s="108"/>
      <c r="E973" s="108"/>
      <c r="F973" s="108"/>
      <c r="G973" s="108"/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08"/>
      <c r="Y973" s="108"/>
      <c r="Z973" s="108"/>
      <c r="AA973" s="108"/>
      <c r="AB973" s="108"/>
      <c r="AC973" s="108"/>
      <c r="AD973" s="108"/>
    </row>
    <row r="974" spans="1:30" ht="23">
      <c r="A974" s="106"/>
      <c r="B974" s="107"/>
      <c r="C974" s="108"/>
      <c r="D974" s="108"/>
      <c r="E974" s="108"/>
      <c r="F974" s="108"/>
      <c r="G974" s="108"/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08"/>
      <c r="Y974" s="108"/>
      <c r="Z974" s="108"/>
      <c r="AA974" s="108"/>
      <c r="AB974" s="108"/>
      <c r="AC974" s="108"/>
      <c r="AD974" s="108"/>
    </row>
    <row r="975" spans="1:30" ht="23">
      <c r="A975" s="106"/>
      <c r="B975" s="107"/>
      <c r="C975" s="108"/>
      <c r="D975" s="108"/>
      <c r="E975" s="108"/>
      <c r="F975" s="108"/>
      <c r="G975" s="108"/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08"/>
      <c r="Y975" s="108"/>
      <c r="Z975" s="108"/>
      <c r="AA975" s="108"/>
      <c r="AB975" s="108"/>
      <c r="AC975" s="108"/>
      <c r="AD975" s="108"/>
    </row>
    <row r="976" spans="1:30" ht="23">
      <c r="A976" s="106"/>
      <c r="B976" s="107"/>
      <c r="C976" s="108"/>
      <c r="D976" s="108"/>
      <c r="E976" s="108"/>
      <c r="F976" s="108"/>
      <c r="G976" s="108"/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08"/>
      <c r="Y976" s="108"/>
      <c r="Z976" s="108"/>
      <c r="AA976" s="108"/>
      <c r="AB976" s="108"/>
      <c r="AC976" s="108"/>
      <c r="AD976" s="108"/>
    </row>
    <row r="977" spans="1:30" ht="23">
      <c r="A977" s="106"/>
      <c r="B977" s="107"/>
      <c r="C977" s="108"/>
      <c r="D977" s="108"/>
      <c r="E977" s="108"/>
      <c r="F977" s="108"/>
      <c r="G977" s="108"/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08"/>
      <c r="Y977" s="108"/>
      <c r="Z977" s="108"/>
      <c r="AA977" s="108"/>
      <c r="AB977" s="108"/>
      <c r="AC977" s="108"/>
      <c r="AD977" s="108"/>
    </row>
    <row r="978" spans="1:30" ht="23">
      <c r="A978" s="106"/>
      <c r="B978" s="107"/>
      <c r="C978" s="108"/>
      <c r="D978" s="108"/>
      <c r="E978" s="108"/>
      <c r="F978" s="108"/>
      <c r="G978" s="108"/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08"/>
      <c r="Y978" s="108"/>
      <c r="Z978" s="108"/>
      <c r="AA978" s="108"/>
      <c r="AB978" s="108"/>
      <c r="AC978" s="108"/>
      <c r="AD978" s="108"/>
    </row>
    <row r="979" spans="1:30" ht="23">
      <c r="A979" s="106"/>
      <c r="B979" s="107"/>
      <c r="C979" s="108"/>
      <c r="D979" s="108"/>
      <c r="E979" s="108"/>
      <c r="F979" s="108"/>
      <c r="G979" s="108"/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08"/>
      <c r="Y979" s="108"/>
      <c r="Z979" s="108"/>
      <c r="AA979" s="108"/>
      <c r="AB979" s="108"/>
      <c r="AC979" s="108"/>
      <c r="AD979" s="108"/>
    </row>
    <row r="980" spans="1:30" ht="23">
      <c r="A980" s="106"/>
      <c r="B980" s="107"/>
      <c r="C980" s="108"/>
      <c r="D980" s="108"/>
      <c r="E980" s="108"/>
      <c r="F980" s="108"/>
      <c r="G980" s="108"/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08"/>
      <c r="Y980" s="108"/>
      <c r="Z980" s="108"/>
      <c r="AA980" s="108"/>
      <c r="AB980" s="108"/>
      <c r="AC980" s="108"/>
      <c r="AD980" s="108"/>
    </row>
    <row r="981" spans="1:30" ht="23">
      <c r="A981" s="106"/>
      <c r="B981" s="107"/>
      <c r="C981" s="108"/>
      <c r="D981" s="108"/>
      <c r="E981" s="108"/>
      <c r="F981" s="108"/>
      <c r="G981" s="108"/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08"/>
      <c r="Y981" s="108"/>
      <c r="Z981" s="108"/>
      <c r="AA981" s="108"/>
      <c r="AB981" s="108"/>
      <c r="AC981" s="108"/>
      <c r="AD981" s="108"/>
    </row>
    <row r="982" spans="1:30" ht="23">
      <c r="A982" s="106"/>
      <c r="B982" s="107"/>
      <c r="C982" s="108"/>
      <c r="D982" s="108"/>
      <c r="E982" s="108"/>
      <c r="F982" s="108"/>
      <c r="G982" s="108"/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08"/>
      <c r="Y982" s="108"/>
      <c r="Z982" s="108"/>
      <c r="AA982" s="108"/>
      <c r="AB982" s="108"/>
      <c r="AC982" s="108"/>
      <c r="AD982" s="108"/>
    </row>
    <row r="983" spans="1:30" ht="23">
      <c r="A983" s="106"/>
      <c r="B983" s="107"/>
      <c r="C983" s="108"/>
      <c r="D983" s="108"/>
      <c r="E983" s="108"/>
      <c r="F983" s="108"/>
      <c r="G983" s="108"/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08"/>
      <c r="Y983" s="108"/>
      <c r="Z983" s="108"/>
      <c r="AA983" s="108"/>
      <c r="AB983" s="108"/>
      <c r="AC983" s="108"/>
      <c r="AD983" s="108"/>
    </row>
    <row r="984" spans="1:30" ht="23">
      <c r="A984" s="106"/>
      <c r="B984" s="107"/>
      <c r="C984" s="108"/>
      <c r="D984" s="108"/>
      <c r="E984" s="108"/>
      <c r="F984" s="108"/>
      <c r="G984" s="108"/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08"/>
      <c r="Y984" s="108"/>
      <c r="Z984" s="108"/>
      <c r="AA984" s="108"/>
      <c r="AB984" s="108"/>
      <c r="AC984" s="108"/>
      <c r="AD984" s="108"/>
    </row>
    <row r="985" spans="1:30" ht="23">
      <c r="A985" s="106"/>
      <c r="B985" s="107"/>
      <c r="C985" s="108"/>
      <c r="D985" s="108"/>
      <c r="E985" s="108"/>
      <c r="F985" s="108"/>
      <c r="G985" s="108"/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08"/>
      <c r="Y985" s="108"/>
      <c r="Z985" s="108"/>
      <c r="AA985" s="108"/>
      <c r="AB985" s="108"/>
      <c r="AC985" s="108"/>
      <c r="AD985" s="108"/>
    </row>
    <row r="986" spans="1:30" ht="23">
      <c r="A986" s="106"/>
      <c r="B986" s="107"/>
      <c r="C986" s="108"/>
      <c r="D986" s="108"/>
      <c r="E986" s="108"/>
      <c r="F986" s="108"/>
      <c r="G986" s="108"/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08"/>
      <c r="Y986" s="108"/>
      <c r="Z986" s="108"/>
      <c r="AA986" s="108"/>
      <c r="AB986" s="108"/>
      <c r="AC986" s="108"/>
      <c r="AD986" s="108"/>
    </row>
    <row r="987" spans="1:30" ht="23">
      <c r="A987" s="106"/>
      <c r="B987" s="107"/>
      <c r="C987" s="108"/>
      <c r="D987" s="108"/>
      <c r="E987" s="108"/>
      <c r="F987" s="108"/>
      <c r="G987" s="108"/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08"/>
      <c r="Y987" s="108"/>
      <c r="Z987" s="108"/>
      <c r="AA987" s="108"/>
      <c r="AB987" s="108"/>
      <c r="AC987" s="108"/>
      <c r="AD987" s="108"/>
    </row>
    <row r="988" spans="1:30" ht="23">
      <c r="A988" s="106"/>
      <c r="B988" s="107"/>
      <c r="C988" s="108"/>
      <c r="D988" s="108"/>
      <c r="E988" s="108"/>
      <c r="F988" s="108"/>
      <c r="G988" s="108"/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08"/>
      <c r="Y988" s="108"/>
      <c r="Z988" s="108"/>
      <c r="AA988" s="108"/>
      <c r="AB988" s="108"/>
      <c r="AC988" s="108"/>
      <c r="AD988" s="108"/>
    </row>
    <row r="989" spans="1:30" ht="23">
      <c r="A989" s="106"/>
      <c r="B989" s="107"/>
      <c r="C989" s="108"/>
      <c r="D989" s="108"/>
      <c r="E989" s="108"/>
      <c r="F989" s="108"/>
      <c r="G989" s="108"/>
      <c r="H989" s="108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08"/>
      <c r="Y989" s="108"/>
      <c r="Z989" s="108"/>
      <c r="AA989" s="108"/>
      <c r="AB989" s="108"/>
      <c r="AC989" s="108"/>
      <c r="AD989" s="108"/>
    </row>
    <row r="990" spans="1:30" ht="23">
      <c r="A990" s="106"/>
      <c r="B990" s="107"/>
      <c r="C990" s="108"/>
      <c r="D990" s="108"/>
      <c r="E990" s="108"/>
      <c r="F990" s="108"/>
      <c r="G990" s="108"/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08"/>
      <c r="Y990" s="108"/>
      <c r="Z990" s="108"/>
      <c r="AA990" s="108"/>
      <c r="AB990" s="108"/>
      <c r="AC990" s="108"/>
      <c r="AD990" s="108"/>
    </row>
    <row r="991" spans="1:30" ht="23">
      <c r="A991" s="106"/>
      <c r="B991" s="107"/>
      <c r="C991" s="108"/>
      <c r="D991" s="108"/>
      <c r="E991" s="108"/>
      <c r="F991" s="108"/>
      <c r="G991" s="108"/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08"/>
      <c r="Y991" s="108"/>
      <c r="Z991" s="108"/>
      <c r="AA991" s="108"/>
      <c r="AB991" s="108"/>
      <c r="AC991" s="108"/>
      <c r="AD991" s="108"/>
    </row>
    <row r="992" spans="1:30" ht="23">
      <c r="A992" s="106"/>
      <c r="B992" s="107"/>
      <c r="C992" s="108"/>
      <c r="D992" s="108"/>
      <c r="E992" s="108"/>
      <c r="F992" s="108"/>
      <c r="G992" s="108"/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08"/>
      <c r="Y992" s="108"/>
      <c r="Z992" s="108"/>
      <c r="AA992" s="108"/>
      <c r="AB992" s="108"/>
      <c r="AC992" s="108"/>
      <c r="AD992" s="108"/>
    </row>
    <row r="993" spans="1:30" ht="23">
      <c r="A993" s="106"/>
      <c r="B993" s="107"/>
      <c r="C993" s="108"/>
      <c r="D993" s="108"/>
      <c r="E993" s="108"/>
      <c r="F993" s="108"/>
      <c r="G993" s="108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08"/>
      <c r="Y993" s="108"/>
      <c r="Z993" s="108"/>
      <c r="AA993" s="108"/>
      <c r="AB993" s="108"/>
      <c r="AC993" s="108"/>
      <c r="AD993" s="108"/>
    </row>
    <row r="994" spans="1:30" ht="23">
      <c r="A994" s="106"/>
      <c r="B994" s="107"/>
      <c r="C994" s="108"/>
      <c r="D994" s="108"/>
      <c r="E994" s="108"/>
      <c r="F994" s="108"/>
      <c r="G994" s="108"/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08"/>
      <c r="Y994" s="108"/>
      <c r="Z994" s="108"/>
      <c r="AA994" s="108"/>
      <c r="AB994" s="108"/>
      <c r="AC994" s="108"/>
      <c r="AD994" s="108"/>
    </row>
    <row r="995" spans="1:30" ht="23">
      <c r="A995" s="106"/>
      <c r="B995" s="107"/>
      <c r="C995" s="108"/>
      <c r="D995" s="108"/>
      <c r="E995" s="108"/>
      <c r="F995" s="108"/>
      <c r="G995" s="108"/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08"/>
      <c r="Y995" s="108"/>
      <c r="Z995" s="108"/>
      <c r="AA995" s="108"/>
      <c r="AB995" s="108"/>
      <c r="AC995" s="108"/>
      <c r="AD995" s="108"/>
    </row>
    <row r="996" spans="1:30" ht="23">
      <c r="A996" s="106"/>
      <c r="B996" s="107"/>
      <c r="C996" s="108"/>
      <c r="D996" s="108"/>
      <c r="E996" s="108"/>
      <c r="F996" s="108"/>
      <c r="G996" s="108"/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08"/>
      <c r="Y996" s="108"/>
      <c r="Z996" s="108"/>
      <c r="AA996" s="108"/>
      <c r="AB996" s="108"/>
      <c r="AC996" s="108"/>
      <c r="AD996" s="108"/>
    </row>
    <row r="997" spans="1:30" ht="23">
      <c r="A997" s="106"/>
      <c r="B997" s="107"/>
      <c r="C997" s="108"/>
      <c r="D997" s="108"/>
      <c r="E997" s="108"/>
      <c r="F997" s="108"/>
      <c r="G997" s="108"/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08"/>
      <c r="Y997" s="108"/>
      <c r="Z997" s="108"/>
      <c r="AA997" s="108"/>
      <c r="AB997" s="108"/>
      <c r="AC997" s="108"/>
      <c r="AD997" s="108"/>
    </row>
    <row r="998" spans="1:30" ht="23">
      <c r="A998" s="106"/>
      <c r="B998" s="107"/>
      <c r="C998" s="108"/>
      <c r="D998" s="108"/>
      <c r="E998" s="108"/>
      <c r="F998" s="108"/>
      <c r="G998" s="108"/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08"/>
      <c r="Y998" s="108"/>
      <c r="Z998" s="108"/>
      <c r="AA998" s="108"/>
      <c r="AB998" s="108"/>
      <c r="AC998" s="108"/>
      <c r="AD998" s="108"/>
    </row>
    <row r="999" spans="1:30" ht="23">
      <c r="A999" s="106"/>
      <c r="B999" s="107"/>
      <c r="C999" s="108"/>
      <c r="D999" s="108"/>
      <c r="E999" s="108"/>
      <c r="F999" s="108"/>
      <c r="G999" s="108"/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08"/>
      <c r="Y999" s="108"/>
      <c r="Z999" s="108"/>
      <c r="AA999" s="108"/>
      <c r="AB999" s="108"/>
      <c r="AC999" s="108"/>
      <c r="AD999" s="108"/>
    </row>
    <row r="1000" spans="1:30" ht="23">
      <c r="A1000" s="106"/>
      <c r="B1000" s="107"/>
      <c r="C1000" s="108"/>
      <c r="D1000" s="108"/>
      <c r="E1000" s="108"/>
      <c r="F1000" s="108"/>
      <c r="G1000" s="108"/>
      <c r="H1000" s="108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08"/>
      <c r="Y1000" s="108"/>
      <c r="Z1000" s="108"/>
      <c r="AA1000" s="108"/>
      <c r="AB1000" s="108"/>
      <c r="AC1000" s="108"/>
      <c r="AD1000" s="108"/>
    </row>
  </sheetData>
  <sheetProtection sheet="1" objects="1" scenarios="1"/>
  <mergeCells count="18">
    <mergeCell ref="V1:W1"/>
    <mergeCell ref="X1:Y1"/>
    <mergeCell ref="Z1:AA1"/>
    <mergeCell ref="AB1:AB2"/>
    <mergeCell ref="AC1:AC2"/>
    <mergeCell ref="AD1:AD2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70000000000000007" right="0.70000000000000007" top="1.045275590551181" bottom="1.045275590551181" header="0.74999999999999989" footer="0.74999999999999989"/>
  <pageSetup paperSize="9" fitToWidth="0" fitToHeight="0" pageOrder="overThenDown" orientation="portrait" horizontalDpi="300" verticalDpi="0" copies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IW7"/>
  <sheetViews>
    <sheetView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33.75" customHeight="1">
      <c r="B1" s="44" t="s">
        <v>264</v>
      </c>
      <c r="C1" s="44"/>
      <c r="D1" s="44"/>
      <c r="E1" s="21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33.75" customHeight="1">
      <c r="B1" s="44" t="s">
        <v>265</v>
      </c>
      <c r="C1" s="44"/>
      <c r="D1" s="44"/>
      <c r="E1" s="21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AMJ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8320312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1024" width="8.5" customWidth="1"/>
  </cols>
  <sheetData>
    <row r="1" spans="1:1024" ht="21" customHeight="1">
      <c r="B1" s="44" t="s">
        <v>4</v>
      </c>
      <c r="C1" s="44"/>
      <c r="D1" s="44"/>
      <c r="E1" s="21"/>
    </row>
    <row r="2" spans="1:1024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31" t="s">
        <v>256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</row>
    <row r="3" spans="1:1024">
      <c r="A3" s="20">
        <v>1</v>
      </c>
    </row>
    <row r="7" spans="1:1024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33.75" customHeight="1">
      <c r="B1" s="44" t="s">
        <v>5</v>
      </c>
      <c r="C1" s="44"/>
      <c r="D1" s="44"/>
      <c r="E1" s="21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1100-000000000000}">
          <x14:formula1>
            <xm:f>Список!$A$69:$A$72</xm:f>
          </x14:formula1>
          <xm:sqref>E3:E317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8.332031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15.75" customHeight="1">
      <c r="B1" s="44" t="s">
        <v>6</v>
      </c>
      <c r="C1" s="44"/>
      <c r="D1" s="44"/>
      <c r="E1" s="21"/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255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3" sqref="F33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32.664062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20">
      <c r="B1" s="35" t="s">
        <v>290</v>
      </c>
    </row>
    <row r="2" spans="1:20" s="24" customFormat="1" ht="64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252</v>
      </c>
      <c r="F2" s="31" t="s">
        <v>260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F7" s="27"/>
      <c r="H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29.5" style="20" customWidth="1"/>
    <col min="6" max="19" width="11.33203125" style="20" customWidth="1"/>
    <col min="20" max="20" width="8.5" style="20" customWidth="1"/>
    <col min="21" max="257" width="8.5" style="22" customWidth="1"/>
    <col min="258" max="258" width="8.5" customWidth="1"/>
  </cols>
  <sheetData>
    <row r="1" spans="1:20" ht="20">
      <c r="B1" s="35" t="s">
        <v>266</v>
      </c>
    </row>
    <row r="2" spans="1:20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64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 t="s">
        <v>253</v>
      </c>
      <c r="T2" s="23"/>
    </row>
    <row r="3" spans="1:20">
      <c r="A3" s="20">
        <v>1</v>
      </c>
    </row>
    <row r="7" spans="1:20">
      <c r="C7" s="26"/>
      <c r="H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267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81" t="s">
        <v>268</v>
      </c>
      <c r="C1" s="81"/>
      <c r="D1" s="81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18">
      <c r="B1" s="83" t="s">
        <v>269</v>
      </c>
      <c r="C1" s="83"/>
      <c r="D1" s="83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270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271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5" width="13.5" style="20" customWidth="1"/>
    <col min="6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32.25" customHeight="1">
      <c r="B1" s="44" t="s">
        <v>272</v>
      </c>
      <c r="C1" s="44"/>
      <c r="D1" s="44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31" t="s">
        <v>273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80" t="s">
        <v>274</v>
      </c>
      <c r="C1" s="80"/>
      <c r="D1" s="80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32.25" customHeight="1">
      <c r="B1" s="44" t="s">
        <v>275</v>
      </c>
      <c r="C1" s="44"/>
      <c r="D1" s="44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mergeCells count="1">
    <mergeCell ref="B1:D1"/>
  </mergeCells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276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277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2D05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 t="s">
        <v>278</v>
      </c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FF00"/>
  </sheetPr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28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W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31" sqref="D31"/>
    </sheetView>
  </sheetViews>
  <sheetFormatPr baseColWidth="10" defaultColWidth="8.5" defaultRowHeight="14"/>
  <cols>
    <col min="1" max="1" width="5.1640625" style="20" customWidth="1"/>
    <col min="2" max="2" width="41.83203125" style="20" customWidth="1"/>
    <col min="3" max="3" width="13.33203125" style="25" customWidth="1"/>
    <col min="4" max="4" width="59" style="20" customWidth="1"/>
    <col min="5" max="18" width="11.33203125" style="20" customWidth="1"/>
    <col min="19" max="19" width="8.5" style="20" customWidth="1"/>
    <col min="20" max="257" width="8.5" style="22" customWidth="1"/>
    <col min="258" max="258" width="8.5" customWidth="1"/>
  </cols>
  <sheetData>
    <row r="1" spans="1:19" ht="20">
      <c r="B1" s="35"/>
    </row>
    <row r="2" spans="1:19" s="24" customFormat="1" ht="32">
      <c r="A2" s="23" t="s">
        <v>248</v>
      </c>
      <c r="B2" s="23" t="s">
        <v>249</v>
      </c>
      <c r="C2" s="23" t="s">
        <v>250</v>
      </c>
      <c r="D2" s="23" t="s">
        <v>251</v>
      </c>
      <c r="E2" s="23" t="s">
        <v>253</v>
      </c>
      <c r="F2" s="23" t="s">
        <v>253</v>
      </c>
      <c r="G2" s="23" t="s">
        <v>253</v>
      </c>
      <c r="H2" s="23" t="s">
        <v>253</v>
      </c>
      <c r="I2" s="23" t="s">
        <v>253</v>
      </c>
      <c r="J2" s="23" t="s">
        <v>253</v>
      </c>
      <c r="K2" s="23" t="s">
        <v>253</v>
      </c>
      <c r="L2" s="23" t="s">
        <v>253</v>
      </c>
      <c r="M2" s="23" t="s">
        <v>253</v>
      </c>
      <c r="N2" s="23" t="s">
        <v>253</v>
      </c>
      <c r="O2" s="23" t="s">
        <v>253</v>
      </c>
      <c r="P2" s="23" t="s">
        <v>253</v>
      </c>
      <c r="Q2" s="23" t="s">
        <v>253</v>
      </c>
      <c r="R2" s="23" t="s">
        <v>253</v>
      </c>
      <c r="S2" s="23"/>
    </row>
    <row r="3" spans="1:19">
      <c r="A3" s="20">
        <v>1</v>
      </c>
    </row>
    <row r="7" spans="1:19">
      <c r="C7" s="26"/>
      <c r="G7" s="27"/>
    </row>
  </sheetData>
  <pageMargins left="0.70000000000000007" right="0.70000000000000007" top="1.045275590551181" bottom="1.045275590551181" header="0.74999999999999989" footer="0.74999999999999989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40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35</vt:i4>
      </vt:variant>
      <vt:variant>
        <vt:lpstr>Именованные диапазоны</vt:lpstr>
      </vt:variant>
      <vt:variant>
        <vt:i4>30</vt:i4>
      </vt:variant>
    </vt:vector>
  </HeadingPairs>
  <TitlesOfParts>
    <vt:vector size="65" baseType="lpstr">
      <vt:lpstr>Справка</vt:lpstr>
      <vt:lpstr>Список</vt:lpstr>
      <vt:lpstr>Т.1000</vt:lpstr>
      <vt:lpstr>Т.1100</vt:lpstr>
      <vt:lpstr>Серд.-сосуд.</vt:lpstr>
      <vt:lpstr>Липидемии</vt:lpstr>
      <vt:lpstr>СД</vt:lpstr>
      <vt:lpstr>ОНМК</vt:lpstr>
      <vt:lpstr>ЖКТ</vt:lpstr>
      <vt:lpstr>ХНЗЛ</vt:lpstr>
      <vt:lpstr>МПС</vt:lpstr>
      <vt:lpstr>Опорно-дв</vt:lpstr>
      <vt:lpstr>Гепатит</vt:lpstr>
      <vt:lpstr>Мониторинг осмотров</vt:lpstr>
      <vt:lpstr>Снятые с ДУ ПТД</vt:lpstr>
      <vt:lpstr>Перенес туб с остат</vt:lpstr>
      <vt:lpstr>БОМЖ</vt:lpstr>
      <vt:lpstr>Кортикостер</vt:lpstr>
      <vt:lpstr>Онкогемат</vt:lpstr>
      <vt:lpstr>Маломоб</vt:lpstr>
      <vt:lpstr>ИОВ</vt:lpstr>
      <vt:lpstr>УОВ</vt:lpstr>
      <vt:lpstr>Блокад</vt:lpstr>
      <vt:lpstr>Севаст</vt:lpstr>
      <vt:lpstr>Узники</vt:lpstr>
      <vt:lpstr>Вдовы</vt:lpstr>
      <vt:lpstr>ВБД, инв</vt:lpstr>
      <vt:lpstr>Труж тыл</vt:lpstr>
      <vt:lpstr>Члены семей</vt:lpstr>
      <vt:lpstr>80+</vt:lpstr>
      <vt:lpstr>Склероз, альц</vt:lpstr>
      <vt:lpstr>Эпилепсия</vt:lpstr>
      <vt:lpstr>Другие</vt:lpstr>
      <vt:lpstr>Другие (2)</vt:lpstr>
      <vt:lpstr>Другие (3)</vt:lpstr>
      <vt:lpstr>'80+'!Excel_BuiltIn__FilterDatabase</vt:lpstr>
      <vt:lpstr>Блокад!Excel_BuiltIn__FilterDatabase</vt:lpstr>
      <vt:lpstr>БОМЖ!Excel_BuiltIn__FilterDatabase</vt:lpstr>
      <vt:lpstr>'ВБД, инв'!Excel_BuiltIn__FilterDatabase</vt:lpstr>
      <vt:lpstr>Вдовы!Excel_BuiltIn__FilterDatabase</vt:lpstr>
      <vt:lpstr>Гепатит!Excel_BuiltIn__FilterDatabase</vt:lpstr>
      <vt:lpstr>Другие!Excel_BuiltIn__FilterDatabase</vt:lpstr>
      <vt:lpstr>'Другие (2)'!Excel_BuiltIn__FilterDatabase</vt:lpstr>
      <vt:lpstr>'Другие (3)'!Excel_BuiltIn__FilterDatabase</vt:lpstr>
      <vt:lpstr>ЖКТ!Excel_BuiltIn__FilterDatabase</vt:lpstr>
      <vt:lpstr>ИОВ!Excel_BuiltIn__FilterDatabase</vt:lpstr>
      <vt:lpstr>Кортикостер!Excel_BuiltIn__FilterDatabase</vt:lpstr>
      <vt:lpstr>Липидемии!Excel_BuiltIn__FilterDatabase</vt:lpstr>
      <vt:lpstr>Маломоб!Excel_BuiltIn__FilterDatabase</vt:lpstr>
      <vt:lpstr>МПС!Excel_BuiltIn__FilterDatabase</vt:lpstr>
      <vt:lpstr>Онкогемат!Excel_BuiltIn__FilterDatabase</vt:lpstr>
      <vt:lpstr>ОНМК!Excel_BuiltIn__FilterDatabase</vt:lpstr>
      <vt:lpstr>'Опорно-дв'!Excel_BuiltIn__FilterDatabase</vt:lpstr>
      <vt:lpstr>'Перенес туб с остат'!Excel_BuiltIn__FilterDatabase</vt:lpstr>
      <vt:lpstr>СД!Excel_BuiltIn__FilterDatabase</vt:lpstr>
      <vt:lpstr>Севаст!Excel_BuiltIn__FilterDatabase</vt:lpstr>
      <vt:lpstr>'Серд.-сосуд.'!Excel_BuiltIn__FilterDatabase</vt:lpstr>
      <vt:lpstr>'Склероз, альц'!Excel_BuiltIn__FilterDatabase</vt:lpstr>
      <vt:lpstr>'Снятые с ДУ ПТД'!Excel_BuiltIn__FilterDatabase</vt:lpstr>
      <vt:lpstr>'Труж тыл'!Excel_BuiltIn__FilterDatabase</vt:lpstr>
      <vt:lpstr>Узники!Excel_BuiltIn__FilterDatabase</vt:lpstr>
      <vt:lpstr>УОВ!Excel_BuiltIn__FilterDatabase</vt:lpstr>
      <vt:lpstr>ХНЗЛ!Excel_BuiltIn__FilterDatabase</vt:lpstr>
      <vt:lpstr>'Члены семей'!Excel_BuiltIn__FilterDatabase</vt:lpstr>
      <vt:lpstr>Эпилепсия!Excel_BuiltIn__FilterDatabase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novichkov</dc:creator>
  <cp:lastModifiedBy>Игорь Лукаш</cp:lastModifiedBy>
  <cp:revision>11</cp:revision>
  <cp:lastPrinted>2019-12-30T16:49:36Z</cp:lastPrinted>
  <dcterms:created xsi:type="dcterms:W3CDTF">2004-06-16T10:44:42Z</dcterms:created>
  <dcterms:modified xsi:type="dcterms:W3CDTF">2026-02-16T23:29:10Z</dcterms:modified>
</cp:coreProperties>
</file>